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fersch6\Desktop\"/>
    </mc:Choice>
  </mc:AlternateContent>
  <xr:revisionPtr revIDLastSave="0" documentId="13_ncr:1_{83E011E3-CD31-4733-BEF2-80C06AFA691A}" xr6:coauthVersionLast="47" xr6:coauthVersionMax="47" xr10:uidLastSave="{00000000-0000-0000-0000-000000000000}"/>
  <workbookProtection workbookAlgorithmName="SHA-512" workbookHashValue="c+eTKQsZOVxcV2mgCrD2xn6je7pW3bhoJLTExjR87p0t/Jl+anR3yLQCeWK94ZLySo8jhmPfiHn+4hZV5IyV7Q==" workbookSaltValue="SjuIJpRiFKlKsk/beWStiA==" workbookSpinCount="100000" lockStructure="1"/>
  <bookViews>
    <workbookView xWindow="-120" yWindow="-120" windowWidth="29040" windowHeight="17520" tabRatio="879" firstSheet="5" activeTab="14" xr2:uid="{00000000-000D-0000-FFFF-FFFF00000000}"/>
  </bookViews>
  <sheets>
    <sheet name="Hinweise" sheetId="21" r:id="rId1"/>
    <sheet name="Deckblatt" sheetId="11" r:id="rId2"/>
    <sheet name="1. Stammdaten" sheetId="9" r:id="rId3"/>
    <sheet name="2.a) Basisförderung" sheetId="10" r:id="rId4"/>
    <sheet name="2.b) Aus- u. Weiterbildungen " sheetId="23" r:id="rId5"/>
    <sheet name="2.c) Projektmaßnahmen" sheetId="22" r:id="rId6"/>
    <sheet name="3.1a) Personalplan" sheetId="7" r:id="rId7"/>
    <sheet name="Kosten-Ausfüllhilfe" sheetId="25" r:id="rId8"/>
    <sheet name="3.1b) Personalkosten" sheetId="27" r:id="rId9"/>
    <sheet name="3.2a) SK-Basis" sheetId="26" r:id="rId10"/>
    <sheet name="3.2b) SK-Bildung" sheetId="28" r:id="rId11"/>
    <sheet name="3.2c) SK-Projekte" sheetId="29" r:id="rId12"/>
    <sheet name="3.Finanzen GESAMT" sheetId="13" r:id="rId13"/>
    <sheet name="4. Aktivitäten" sheetId="20" r:id="rId14"/>
    <sheet name="5. Wirkung" sheetId="24" r:id="rId15"/>
  </sheets>
  <definedNames>
    <definedName name="_xlnm.Print_Area" localSheetId="2">'1. Stammdaten'!$A$1:$E$29</definedName>
    <definedName name="_xlnm.Print_Area" localSheetId="3">'2.a) Basisförderung'!$A$1:$F$68</definedName>
    <definedName name="_xlnm.Print_Area" localSheetId="4">'2.b) Aus- u. Weiterbildungen '!$A$1:$K$52</definedName>
    <definedName name="_xlnm.Print_Area" localSheetId="5">'2.c) Projektmaßnahmen'!$A$1:$L$43</definedName>
    <definedName name="_xlnm.Print_Area" localSheetId="6">'3.1a) Personalplan'!$A$1:$I$33</definedName>
    <definedName name="_xlnm.Print_Area" localSheetId="12">'3.Finanzen GESAMT'!$A$1:$G$31</definedName>
    <definedName name="_xlnm.Print_Area" localSheetId="13">'4. Aktivitäten'!$A$1:$G$20</definedName>
    <definedName name="_xlnm.Print_Area" localSheetId="14">'5. Wirkung'!$A$1:$C$27</definedName>
    <definedName name="_xlnm.Print_Area" localSheetId="1">Deckblatt!$A$1:$D$30</definedName>
    <definedName name="_xlnm.Print_Area" localSheetId="0">Hinweise!$A$1:$A$37</definedName>
    <definedName name="_xlnm.Print_Titles" localSheetId="8">'3.1b) Personalkosten'!$7:$11</definedName>
    <definedName name="_xlnm.Print_Titles" localSheetId="9">'3.2a) SK-Basis'!$8:$10</definedName>
    <definedName name="_xlnm.Print_Titles" localSheetId="10">'3.2b) SK-Bildung'!$8:$10</definedName>
    <definedName name="_xlnm.Print_Titles" localSheetId="11">'3.2c) SK-Projekte'!$8:$10</definedName>
    <definedName name="Text4" localSheetId="12">'3.Finanzen GESAMT'!$E$14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3" l="1"/>
  <c r="D12" i="13"/>
  <c r="D10" i="13"/>
  <c r="F121" i="29"/>
  <c r="C14" i="13" s="1"/>
  <c r="G120" i="29"/>
  <c r="G109" i="29"/>
  <c r="G98" i="29"/>
  <c r="G87" i="29"/>
  <c r="G76" i="29"/>
  <c r="G65" i="29"/>
  <c r="G54" i="29"/>
  <c r="G43" i="29"/>
  <c r="G32" i="29"/>
  <c r="G21" i="29"/>
  <c r="F121" i="28"/>
  <c r="C12" i="13" s="1"/>
  <c r="G120" i="28"/>
  <c r="G109" i="28"/>
  <c r="G98" i="28"/>
  <c r="G87" i="28"/>
  <c r="G76" i="28"/>
  <c r="G65" i="28"/>
  <c r="G54" i="28"/>
  <c r="G43" i="28"/>
  <c r="G32" i="28"/>
  <c r="G21" i="28"/>
  <c r="J116" i="27"/>
  <c r="I116" i="27"/>
  <c r="F116" i="27"/>
  <c r="J115" i="27"/>
  <c r="K115" i="27" s="1"/>
  <c r="I115" i="27"/>
  <c r="F115" i="27"/>
  <c r="J114" i="27"/>
  <c r="K114" i="27" s="1"/>
  <c r="I114" i="27"/>
  <c r="F114" i="27"/>
  <c r="J113" i="27"/>
  <c r="I113" i="27"/>
  <c r="F113" i="27"/>
  <c r="J112" i="27"/>
  <c r="I112" i="27"/>
  <c r="F112" i="27"/>
  <c r="J111" i="27"/>
  <c r="K111" i="27" s="1"/>
  <c r="I111" i="27"/>
  <c r="F111" i="27"/>
  <c r="J110" i="27"/>
  <c r="K110" i="27" s="1"/>
  <c r="I110" i="27"/>
  <c r="F110" i="27"/>
  <c r="J109" i="27"/>
  <c r="I109" i="27"/>
  <c r="F109" i="27"/>
  <c r="J108" i="27"/>
  <c r="I108" i="27"/>
  <c r="F108" i="27"/>
  <c r="J107" i="27"/>
  <c r="K107" i="27" s="1"/>
  <c r="I107" i="27"/>
  <c r="F107" i="27"/>
  <c r="J106" i="27"/>
  <c r="K106" i="27" s="1"/>
  <c r="I106" i="27"/>
  <c r="F106" i="27"/>
  <c r="J105" i="27"/>
  <c r="I105" i="27"/>
  <c r="F105" i="27"/>
  <c r="J104" i="27"/>
  <c r="I104" i="27"/>
  <c r="F104" i="27"/>
  <c r="J103" i="27"/>
  <c r="K103" i="27" s="1"/>
  <c r="I103" i="27"/>
  <c r="F103" i="27"/>
  <c r="J102" i="27"/>
  <c r="K102" i="27" s="1"/>
  <c r="I102" i="27"/>
  <c r="F102" i="27"/>
  <c r="J101" i="27"/>
  <c r="I101" i="27"/>
  <c r="F101" i="27"/>
  <c r="J100" i="27"/>
  <c r="I100" i="27"/>
  <c r="F100" i="27"/>
  <c r="J99" i="27"/>
  <c r="K99" i="27" s="1"/>
  <c r="I99" i="27"/>
  <c r="F99" i="27"/>
  <c r="J98" i="27"/>
  <c r="K98" i="27" s="1"/>
  <c r="I98" i="27"/>
  <c r="F98" i="27"/>
  <c r="J97" i="27"/>
  <c r="I97" i="27"/>
  <c r="F97" i="27"/>
  <c r="J96" i="27"/>
  <c r="I96" i="27"/>
  <c r="F96" i="27"/>
  <c r="J95" i="27"/>
  <c r="K95" i="27" s="1"/>
  <c r="I95" i="27"/>
  <c r="F95" i="27"/>
  <c r="J94" i="27"/>
  <c r="K94" i="27" s="1"/>
  <c r="I94" i="27"/>
  <c r="F94" i="27"/>
  <c r="J93" i="27"/>
  <c r="I93" i="27"/>
  <c r="F93" i="27"/>
  <c r="J92" i="27"/>
  <c r="I92" i="27"/>
  <c r="F92" i="27"/>
  <c r="J91" i="27"/>
  <c r="K91" i="27" s="1"/>
  <c r="I91" i="27"/>
  <c r="F91" i="27"/>
  <c r="J90" i="27"/>
  <c r="K90" i="27" s="1"/>
  <c r="I90" i="27"/>
  <c r="F90" i="27"/>
  <c r="J89" i="27"/>
  <c r="I89" i="27"/>
  <c r="F89" i="27"/>
  <c r="J88" i="27"/>
  <c r="I88" i="27"/>
  <c r="F88" i="27"/>
  <c r="J87" i="27"/>
  <c r="K87" i="27" s="1"/>
  <c r="I87" i="27"/>
  <c r="F87" i="27"/>
  <c r="J86" i="27"/>
  <c r="K86" i="27" s="1"/>
  <c r="I86" i="27"/>
  <c r="F86" i="27"/>
  <c r="J85" i="27"/>
  <c r="I85" i="27"/>
  <c r="F85" i="27"/>
  <c r="J84" i="27"/>
  <c r="I84" i="27"/>
  <c r="F84" i="27"/>
  <c r="J83" i="27"/>
  <c r="K83" i="27" s="1"/>
  <c r="I83" i="27"/>
  <c r="F83" i="27"/>
  <c r="J82" i="27"/>
  <c r="K82" i="27" s="1"/>
  <c r="I82" i="27"/>
  <c r="F82" i="27"/>
  <c r="J81" i="27"/>
  <c r="I81" i="27"/>
  <c r="F81" i="27"/>
  <c r="J80" i="27"/>
  <c r="I80" i="27"/>
  <c r="F80" i="27"/>
  <c r="J79" i="27"/>
  <c r="K79" i="27" s="1"/>
  <c r="I79" i="27"/>
  <c r="F79" i="27"/>
  <c r="J78" i="27"/>
  <c r="K78" i="27" s="1"/>
  <c r="I78" i="27"/>
  <c r="F78" i="27"/>
  <c r="J77" i="27"/>
  <c r="I77" i="27"/>
  <c r="F77" i="27"/>
  <c r="J76" i="27"/>
  <c r="I76" i="27"/>
  <c r="F76" i="27"/>
  <c r="J75" i="27"/>
  <c r="K75" i="27" s="1"/>
  <c r="I75" i="27"/>
  <c r="F75" i="27"/>
  <c r="J74" i="27"/>
  <c r="K74" i="27" s="1"/>
  <c r="I74" i="27"/>
  <c r="F74" i="27"/>
  <c r="J73" i="27"/>
  <c r="I73" i="27"/>
  <c r="F73" i="27"/>
  <c r="J72" i="27"/>
  <c r="I72" i="27"/>
  <c r="F72" i="27"/>
  <c r="J71" i="27"/>
  <c r="K71" i="27" s="1"/>
  <c r="I71" i="27"/>
  <c r="F71" i="27"/>
  <c r="J70" i="27"/>
  <c r="K70" i="27" s="1"/>
  <c r="I70" i="27"/>
  <c r="F70" i="27"/>
  <c r="J69" i="27"/>
  <c r="I69" i="27"/>
  <c r="F69" i="27"/>
  <c r="J68" i="27"/>
  <c r="I68" i="27"/>
  <c r="F68" i="27"/>
  <c r="J67" i="27"/>
  <c r="K67" i="27" s="1"/>
  <c r="I67" i="27"/>
  <c r="F67" i="27"/>
  <c r="J66" i="27"/>
  <c r="K66" i="27" s="1"/>
  <c r="I66" i="27"/>
  <c r="F66" i="27"/>
  <c r="J65" i="27"/>
  <c r="I65" i="27"/>
  <c r="F65" i="27"/>
  <c r="J64" i="27"/>
  <c r="I64" i="27"/>
  <c r="F64" i="27"/>
  <c r="J63" i="27"/>
  <c r="K63" i="27" s="1"/>
  <c r="I63" i="27"/>
  <c r="F63" i="27"/>
  <c r="J62" i="27"/>
  <c r="K62" i="27" s="1"/>
  <c r="I62" i="27"/>
  <c r="F62" i="27"/>
  <c r="J61" i="27"/>
  <c r="I61" i="27"/>
  <c r="F61" i="27"/>
  <c r="J60" i="27"/>
  <c r="I60" i="27"/>
  <c r="F60" i="27"/>
  <c r="J59" i="27"/>
  <c r="K59" i="27" s="1"/>
  <c r="I59" i="27"/>
  <c r="F59" i="27"/>
  <c r="J58" i="27"/>
  <c r="K58" i="27" s="1"/>
  <c r="I58" i="27"/>
  <c r="F58" i="27"/>
  <c r="J57" i="27"/>
  <c r="I57" i="27"/>
  <c r="F57" i="27"/>
  <c r="J56" i="27"/>
  <c r="I56" i="27"/>
  <c r="F56" i="27"/>
  <c r="J55" i="27"/>
  <c r="K55" i="27" s="1"/>
  <c r="I55" i="27"/>
  <c r="F55" i="27"/>
  <c r="J54" i="27"/>
  <c r="K54" i="27" s="1"/>
  <c r="I54" i="27"/>
  <c r="F54" i="27"/>
  <c r="J53" i="27"/>
  <c r="I53" i="27"/>
  <c r="F53" i="27"/>
  <c r="J52" i="27"/>
  <c r="I52" i="27"/>
  <c r="F52" i="27"/>
  <c r="J51" i="27"/>
  <c r="K51" i="27" s="1"/>
  <c r="I51" i="27"/>
  <c r="F51" i="27"/>
  <c r="J50" i="27"/>
  <c r="K50" i="27" s="1"/>
  <c r="I50" i="27"/>
  <c r="F50" i="27"/>
  <c r="J49" i="27"/>
  <c r="I49" i="27"/>
  <c r="F49" i="27"/>
  <c r="J48" i="27"/>
  <c r="I48" i="27"/>
  <c r="F48" i="27"/>
  <c r="J47" i="27"/>
  <c r="K47" i="27" s="1"/>
  <c r="I47" i="27"/>
  <c r="F47" i="27"/>
  <c r="J46" i="27"/>
  <c r="K46" i="27" s="1"/>
  <c r="I46" i="27"/>
  <c r="F46" i="27"/>
  <c r="J45" i="27"/>
  <c r="I45" i="27"/>
  <c r="F45" i="27"/>
  <c r="J44" i="27"/>
  <c r="I44" i="27"/>
  <c r="F44" i="27"/>
  <c r="J43" i="27"/>
  <c r="K43" i="27" s="1"/>
  <c r="I43" i="27"/>
  <c r="F43" i="27"/>
  <c r="J42" i="27"/>
  <c r="K42" i="27" s="1"/>
  <c r="I42" i="27"/>
  <c r="F42" i="27"/>
  <c r="J41" i="27"/>
  <c r="I41" i="27"/>
  <c r="F41" i="27"/>
  <c r="J40" i="27"/>
  <c r="I40" i="27"/>
  <c r="F40" i="27"/>
  <c r="J39" i="27"/>
  <c r="K39" i="27" s="1"/>
  <c r="I39" i="27"/>
  <c r="F39" i="27"/>
  <c r="J38" i="27"/>
  <c r="K38" i="27" s="1"/>
  <c r="I38" i="27"/>
  <c r="F38" i="27"/>
  <c r="J37" i="27"/>
  <c r="I37" i="27"/>
  <c r="F37" i="27"/>
  <c r="J36" i="27"/>
  <c r="I36" i="27"/>
  <c r="F36" i="27"/>
  <c r="J35" i="27"/>
  <c r="K35" i="27" s="1"/>
  <c r="I35" i="27"/>
  <c r="F35" i="27"/>
  <c r="J34" i="27"/>
  <c r="K34" i="27" s="1"/>
  <c r="I34" i="27"/>
  <c r="F34" i="27"/>
  <c r="J33" i="27"/>
  <c r="I33" i="27"/>
  <c r="F33" i="27"/>
  <c r="J32" i="27"/>
  <c r="I32" i="27"/>
  <c r="F32" i="27"/>
  <c r="K31" i="27"/>
  <c r="J31" i="27"/>
  <c r="I31" i="27"/>
  <c r="F31" i="27"/>
  <c r="J30" i="27"/>
  <c r="I30" i="27"/>
  <c r="F30" i="27"/>
  <c r="K30" i="27" s="1"/>
  <c r="K29" i="27"/>
  <c r="J29" i="27"/>
  <c r="I29" i="27"/>
  <c r="F29" i="27"/>
  <c r="J28" i="27"/>
  <c r="I28" i="27"/>
  <c r="F28" i="27"/>
  <c r="K28" i="27" s="1"/>
  <c r="K27" i="27"/>
  <c r="J27" i="27"/>
  <c r="I27" i="27"/>
  <c r="F27" i="27"/>
  <c r="J26" i="27"/>
  <c r="I26" i="27"/>
  <c r="F26" i="27"/>
  <c r="K26" i="27" s="1"/>
  <c r="K25" i="27"/>
  <c r="J25" i="27"/>
  <c r="I25" i="27"/>
  <c r="F25" i="27"/>
  <c r="J24" i="27"/>
  <c r="I24" i="27"/>
  <c r="F24" i="27"/>
  <c r="K24" i="27" s="1"/>
  <c r="K23" i="27"/>
  <c r="J23" i="27"/>
  <c r="I23" i="27"/>
  <c r="F23" i="27"/>
  <c r="J22" i="27"/>
  <c r="I22" i="27"/>
  <c r="F22" i="27"/>
  <c r="K22" i="27" s="1"/>
  <c r="K21" i="27"/>
  <c r="J21" i="27"/>
  <c r="I21" i="27"/>
  <c r="F21" i="27"/>
  <c r="J20" i="27"/>
  <c r="I20" i="27"/>
  <c r="F20" i="27"/>
  <c r="K20" i="27" s="1"/>
  <c r="K19" i="27"/>
  <c r="J19" i="27"/>
  <c r="I19" i="27"/>
  <c r="F19" i="27"/>
  <c r="J18" i="27"/>
  <c r="I18" i="27"/>
  <c r="F18" i="27"/>
  <c r="K18" i="27" s="1"/>
  <c r="K17" i="27"/>
  <c r="J17" i="27"/>
  <c r="I17" i="27"/>
  <c r="F17" i="27"/>
  <c r="J16" i="27"/>
  <c r="I16" i="27"/>
  <c r="F16" i="27"/>
  <c r="K16" i="27" s="1"/>
  <c r="K15" i="27"/>
  <c r="J15" i="27"/>
  <c r="I15" i="27"/>
  <c r="F15" i="27"/>
  <c r="J14" i="27"/>
  <c r="I14" i="27"/>
  <c r="F14" i="27"/>
  <c r="K14" i="27" s="1"/>
  <c r="J13" i="27"/>
  <c r="K13" i="27" s="1"/>
  <c r="I13" i="27"/>
  <c r="F13" i="27"/>
  <c r="I12" i="27"/>
  <c r="J12" i="27" s="1"/>
  <c r="F12" i="27"/>
  <c r="G11" i="27"/>
  <c r="F121" i="26"/>
  <c r="C10" i="13" s="1"/>
  <c r="G120" i="26"/>
  <c r="G109" i="26"/>
  <c r="G98" i="26"/>
  <c r="G87" i="26"/>
  <c r="G76" i="26"/>
  <c r="G65" i="26"/>
  <c r="G54" i="26"/>
  <c r="G43" i="26"/>
  <c r="G32" i="26"/>
  <c r="G21" i="26"/>
  <c r="K12" i="27" l="1"/>
  <c r="F11" i="27"/>
  <c r="K33" i="27"/>
  <c r="K37" i="27"/>
  <c r="K41" i="27"/>
  <c r="K45" i="27"/>
  <c r="K49" i="27"/>
  <c r="K53" i="27"/>
  <c r="K57" i="27"/>
  <c r="K61" i="27"/>
  <c r="K65" i="27"/>
  <c r="K69" i="27"/>
  <c r="K73" i="27"/>
  <c r="K77" i="27"/>
  <c r="K81" i="27"/>
  <c r="K85" i="27"/>
  <c r="K89" i="27"/>
  <c r="K93" i="27"/>
  <c r="K97" i="27"/>
  <c r="K101" i="27"/>
  <c r="K105" i="27"/>
  <c r="K109" i="27"/>
  <c r="K113" i="27"/>
  <c r="J11" i="27"/>
  <c r="K32" i="27"/>
  <c r="K36" i="27"/>
  <c r="K40" i="27"/>
  <c r="K44" i="27"/>
  <c r="K48" i="27"/>
  <c r="K52" i="27"/>
  <c r="K56" i="27"/>
  <c r="K60" i="27"/>
  <c r="K64" i="27"/>
  <c r="K68" i="27"/>
  <c r="K72" i="27"/>
  <c r="K76" i="27"/>
  <c r="K80" i="27"/>
  <c r="K84" i="27"/>
  <c r="K88" i="27"/>
  <c r="K92" i="27"/>
  <c r="K96" i="27"/>
  <c r="K100" i="27"/>
  <c r="K104" i="27"/>
  <c r="K108" i="27"/>
  <c r="K112" i="27"/>
  <c r="K116" i="27"/>
  <c r="K11" i="27" l="1"/>
  <c r="C8" i="13" s="1"/>
  <c r="C29" i="13"/>
  <c r="C30" i="13" s="1"/>
  <c r="B29" i="13"/>
  <c r="B30" i="13" s="1"/>
  <c r="D19" i="13"/>
  <c r="D20" i="13"/>
  <c r="D21" i="13"/>
  <c r="D22" i="13"/>
  <c r="D23" i="13"/>
  <c r="D24" i="13"/>
  <c r="D25" i="13"/>
  <c r="D26" i="13"/>
  <c r="D27" i="13"/>
  <c r="D28" i="13"/>
  <c r="D18" i="13"/>
  <c r="L6" i="22"/>
  <c r="L5" i="22"/>
  <c r="L7" i="22"/>
  <c r="L8" i="22"/>
  <c r="I6" i="23"/>
  <c r="I7" i="23"/>
  <c r="I8" i="23"/>
  <c r="I5" i="23"/>
  <c r="D8" i="13" l="1"/>
  <c r="D29" i="13"/>
  <c r="C15" i="13"/>
  <c r="A14" i="23" l="1"/>
  <c r="A44" i="23"/>
  <c r="A34" i="23"/>
  <c r="A24" i="23"/>
  <c r="A37" i="22"/>
  <c r="A29" i="22"/>
  <c r="A21" i="22"/>
  <c r="A13" i="22"/>
  <c r="G9" i="22" l="1"/>
  <c r="H9" i="23"/>
  <c r="F9" i="23"/>
  <c r="E9" i="23"/>
  <c r="H9" i="22"/>
  <c r="K9" i="22"/>
  <c r="I9" i="22"/>
  <c r="B15" i="13" l="1"/>
  <c r="D15" i="13" s="1"/>
  <c r="B7" i="7"/>
  <c r="I7" i="7" s="1"/>
  <c r="B10" i="7"/>
  <c r="B9" i="7"/>
  <c r="B8" i="7"/>
  <c r="I10" i="7" l="1"/>
  <c r="I9" i="7"/>
  <c r="I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2"/>
            <color indexed="81"/>
            <rFont val="Arial"/>
            <family val="2"/>
          </rPr>
          <t>Name des Vorhabens, Projekttitel</t>
        </r>
        <r>
          <rPr>
            <sz val="12"/>
            <color indexed="81"/>
            <rFont val="Arial"/>
            <family val="2"/>
          </rPr>
          <t xml:space="preserve">
</t>
        </r>
      </text>
    </comment>
    <comment ref="A8" authorId="1" shapeId="0" xr:uid="{6BC38C67-D472-435E-8FB3-C2715E9DD821}">
      <text>
        <r>
          <rPr>
            <b/>
            <sz val="12"/>
            <color indexed="81"/>
            <rFont val="Arial"/>
            <family val="2"/>
          </rPr>
          <t>siehe Förderungsvertrag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D7" authorId="0" shapeId="0" xr:uid="{0C6A130D-E02C-4531-ACCD-2E96934E7E29}">
      <text>
        <r>
          <rPr>
            <b/>
            <sz val="12"/>
            <color indexed="81"/>
            <rFont val="Arial"/>
            <family val="2"/>
          </rPr>
          <t>Werte größer 100%: die Kosten waren höher als geplant
Werte kleiner 100%: die Kosten waren niedriger als geplant</t>
        </r>
      </text>
    </comment>
    <comment ref="B8" authorId="0" shapeId="0" xr:uid="{502FA689-B111-4BF3-842E-33E4834F182E}">
      <text>
        <r>
          <rPr>
            <b/>
            <sz val="12"/>
            <color indexed="81"/>
            <rFont val="Arial"/>
            <family val="2"/>
          </rPr>
          <t>Planwert aus Förderungsansuchenn eintragen</t>
        </r>
      </text>
    </comment>
    <comment ref="C8" authorId="0" shapeId="0" xr:uid="{9866C7EE-DAE3-433A-B969-BCF3C470095F}">
      <text>
        <r>
          <rPr>
            <b/>
            <sz val="12"/>
            <color indexed="81"/>
            <rFont val="Arial"/>
            <family val="2"/>
          </rPr>
          <t>Wert aus 3.1b) übernommen</t>
        </r>
      </text>
    </comment>
    <comment ref="D8" authorId="0" shapeId="0" xr:uid="{C6FD8A59-F775-4EAD-9B58-73F7ABBAC2C1}">
      <text>
        <r>
          <rPr>
            <b/>
            <sz val="12"/>
            <color indexed="81"/>
            <rFont val="Arial"/>
            <family val="2"/>
          </rPr>
          <t>Werte größer 100%: die Kosten waren höher als geplant
Werte kleiner 100%: die Kosten waren niedriger als geplant</t>
        </r>
      </text>
    </comment>
    <comment ref="A9" authorId="0" shapeId="0" xr:uid="{D7AE845D-C171-4F15-9E2E-7BB09787B41D}">
      <text>
        <r>
          <rPr>
            <b/>
            <sz val="12"/>
            <color indexed="81"/>
            <rFont val="Arial "/>
          </rPr>
          <t>Brutto Gesamtkosten je Aus-/Weiterbildung wie unter 2.b) angegeben (Miete, Honorare/Fremdleistungen, Öffentlichkeitsarbeit … inkludieren)</t>
        </r>
      </text>
    </comment>
    <comment ref="B9" authorId="0" shapeId="0" xr:uid="{9FE8963E-B9D9-44C8-9AE9-6E551B122387}">
      <text>
        <r>
          <rPr>
            <b/>
            <sz val="12"/>
            <color indexed="81"/>
            <rFont val="Arial"/>
            <family val="2"/>
          </rPr>
          <t xml:space="preserve">Brutto-Gesamtkosten für Grundaktivitäten, Infrastruktur und Materialpool </t>
        </r>
        <r>
          <rPr>
            <sz val="9"/>
            <color indexed="81"/>
            <rFont val="Segoe UI"/>
            <family val="2"/>
          </rPr>
          <t xml:space="preserve">
</t>
        </r>
      </text>
    </comment>
    <comment ref="C9" authorId="0" shapeId="0" xr:uid="{1B9EDF07-8255-4426-BC0C-C086B76C912A}">
      <text>
        <r>
          <rPr>
            <b/>
            <sz val="12"/>
            <color indexed="81"/>
            <rFont val="Arial"/>
            <family val="2"/>
          </rPr>
          <t xml:space="preserve">Brutto-Gesamtkosten für Grundaktivitäten, Infrastruktur und Materialpool </t>
        </r>
        <r>
          <rPr>
            <sz val="9"/>
            <color indexed="81"/>
            <rFont val="Segoe UI"/>
            <family val="2"/>
          </rPr>
          <t xml:space="preserve">
</t>
        </r>
      </text>
    </comment>
    <comment ref="D9" authorId="0" shapeId="0" xr:uid="{857F0DEE-F687-4A1F-943E-7D88A2E8CA04}">
      <text>
        <r>
          <rPr>
            <b/>
            <sz val="12"/>
            <color indexed="81"/>
            <rFont val="Arial"/>
            <family val="2"/>
          </rPr>
          <t>Werte größer 100%: die Kosten waren höher als geplant
Werte kleiner 100%: die Kosten waren niedriger als geplant</t>
        </r>
      </text>
    </comment>
    <comment ref="B10" authorId="0" shapeId="0" xr:uid="{35098BE9-EEFE-4260-AE61-53B3EBBC6D89}">
      <text>
        <r>
          <rPr>
            <b/>
            <sz val="12"/>
            <color indexed="81"/>
            <rFont val="Arial"/>
            <family val="2"/>
          </rPr>
          <t>Planwert aus Förderungsansuchenn eintragen</t>
        </r>
      </text>
    </comment>
    <comment ref="C10" authorId="0" shapeId="0" xr:uid="{C8DE015A-7A07-4B99-B9D8-D0683335A17D}">
      <text>
        <r>
          <rPr>
            <b/>
            <sz val="12"/>
            <color indexed="81"/>
            <rFont val="Arial"/>
            <family val="2"/>
          </rPr>
          <t>Wert aus 3.2a) übernommen</t>
        </r>
      </text>
    </comment>
    <comment ref="D10" authorId="0" shapeId="0" xr:uid="{94489696-70BD-48C0-AFCE-5881DC3054E0}">
      <text>
        <r>
          <rPr>
            <b/>
            <sz val="12"/>
            <color indexed="81"/>
            <rFont val="Arial"/>
            <family val="2"/>
          </rPr>
          <t>Werte größer 100%: die Kosten waren höher als geplant
Werte kleiner 100%: die Kosten waren niedriger als geplant</t>
        </r>
      </text>
    </comment>
    <comment ref="A11" authorId="0" shapeId="0" xr:uid="{D9D8162B-068D-427E-88F1-1564C0700EA8}">
      <text>
        <r>
          <rPr>
            <b/>
            <sz val="12"/>
            <color indexed="81"/>
            <rFont val="Arial "/>
          </rPr>
          <t>Brutto Gesamtkosten je Aus-/Weiterbildung wie unter 2.b) angegeben (Miete, Honorare/Fremdleistungen, Öffentlichkeitsarbeit … inkludieren)</t>
        </r>
      </text>
    </comment>
    <comment ref="B11" authorId="0" shapeId="0" xr:uid="{7488A051-92F1-41DA-A28D-D9FB860E3383}">
      <text>
        <r>
          <rPr>
            <b/>
            <sz val="12"/>
            <color indexed="81"/>
            <rFont val="Arial"/>
            <family val="2"/>
          </rPr>
          <t xml:space="preserve">Brutto-Gesamtkosten für Grundaktivitäten, Infrastruktur und Materialpool </t>
        </r>
        <r>
          <rPr>
            <sz val="9"/>
            <color indexed="81"/>
            <rFont val="Segoe UI"/>
            <family val="2"/>
          </rPr>
          <t xml:space="preserve">
</t>
        </r>
      </text>
    </comment>
    <comment ref="C11" authorId="0" shapeId="0" xr:uid="{252B62BF-5AE8-4562-8F0F-2C262DC14445}">
      <text>
        <r>
          <rPr>
            <b/>
            <sz val="12"/>
            <color indexed="81"/>
            <rFont val="Arial"/>
            <family val="2"/>
          </rPr>
          <t xml:space="preserve">Brutto-Gesamtkosten für Grundaktivitäten, Infrastruktur und Materialpool </t>
        </r>
        <r>
          <rPr>
            <sz val="9"/>
            <color indexed="81"/>
            <rFont val="Segoe UI"/>
            <family val="2"/>
          </rPr>
          <t xml:space="preserve">
</t>
        </r>
      </text>
    </comment>
    <comment ref="D11" authorId="0" shapeId="0" xr:uid="{7BF46916-8521-4065-BF17-967B89DA7E94}">
      <text>
        <r>
          <rPr>
            <b/>
            <sz val="12"/>
            <color indexed="81"/>
            <rFont val="Arial"/>
            <family val="2"/>
          </rPr>
          <t>Werte größer 100%: die Kosten waren höher als geplant
Werte kleiner 100%: die Kosten waren niedriger als geplant</t>
        </r>
      </text>
    </comment>
    <comment ref="B12" authorId="0" shapeId="0" xr:uid="{411BC0AD-4848-467D-A923-F8DB1A7067EF}">
      <text>
        <r>
          <rPr>
            <b/>
            <sz val="12"/>
            <color indexed="81"/>
            <rFont val="Arial"/>
            <family val="2"/>
          </rPr>
          <t>Planwert aus Förderungsansuchenn eintragen</t>
        </r>
      </text>
    </comment>
    <comment ref="C12" authorId="0" shapeId="0" xr:uid="{7108DA60-CBC5-44A1-A6AC-AEFA7EA2126A}">
      <text>
        <r>
          <rPr>
            <b/>
            <sz val="12"/>
            <color indexed="81"/>
            <rFont val="Arial"/>
            <family val="2"/>
          </rPr>
          <t>Wert aus 3.2b) übernommen</t>
        </r>
      </text>
    </comment>
    <comment ref="D12" authorId="0" shapeId="0" xr:uid="{FDC8A787-36FA-4A04-A3FC-D292128633FC}">
      <text>
        <r>
          <rPr>
            <b/>
            <sz val="12"/>
            <color indexed="81"/>
            <rFont val="Arial"/>
            <family val="2"/>
          </rPr>
          <t>Werte größer 100%: die Kosten waren höher als geplant
Werte kleiner 100%: die Kosten waren niedriger als geplant</t>
        </r>
      </text>
    </comment>
    <comment ref="A13" authorId="0" shapeId="0" xr:uid="{B20139D4-8368-4121-A754-F12CEBFC149C}">
      <text>
        <r>
          <rPr>
            <b/>
            <sz val="12"/>
            <color indexed="81"/>
            <rFont val="Arial"/>
            <family val="2"/>
          </rPr>
          <t>Brutto Gesamtkosten je Projektmaßnahme wie unter 2.c) angegeben (Miete, Honorare/Fremdleistungen, Öffentlichkeitsarbeit … inkludieren)</t>
        </r>
        <r>
          <rPr>
            <sz val="9"/>
            <color indexed="81"/>
            <rFont val="Segoe UI"/>
            <family val="2"/>
          </rPr>
          <t xml:space="preserve">
</t>
        </r>
      </text>
    </comment>
    <comment ref="B13" authorId="0" shapeId="0" xr:uid="{F219265B-C2B1-42BE-97C1-BB8A34D34519}">
      <text>
        <r>
          <rPr>
            <b/>
            <sz val="12"/>
            <color indexed="81"/>
            <rFont val="Arial"/>
            <family val="2"/>
          </rPr>
          <t xml:space="preserve">Brutto-Gesamtkosten für Grundaktivitäten, Infrastruktur und Materialpool </t>
        </r>
        <r>
          <rPr>
            <sz val="9"/>
            <color indexed="81"/>
            <rFont val="Segoe UI"/>
            <family val="2"/>
          </rPr>
          <t xml:space="preserve">
</t>
        </r>
      </text>
    </comment>
    <comment ref="C13" authorId="0" shapeId="0" xr:uid="{94845D35-1E02-458A-916F-DDF52E9148F5}">
      <text>
        <r>
          <rPr>
            <b/>
            <sz val="12"/>
            <color indexed="81"/>
            <rFont val="Arial"/>
            <family val="2"/>
          </rPr>
          <t xml:space="preserve">Brutto-Gesamtkosten für Grundaktivitäten, Infrastruktur und Materialpool </t>
        </r>
        <r>
          <rPr>
            <sz val="9"/>
            <color indexed="81"/>
            <rFont val="Segoe UI"/>
            <family val="2"/>
          </rPr>
          <t xml:space="preserve">
</t>
        </r>
      </text>
    </comment>
    <comment ref="D13" authorId="0" shapeId="0" xr:uid="{9802FFD0-778A-4C62-99A1-749BE13D6D08}">
      <text>
        <r>
          <rPr>
            <b/>
            <sz val="12"/>
            <color indexed="81"/>
            <rFont val="Arial"/>
            <family val="2"/>
          </rPr>
          <t>Werte größer 100%: die Kosten waren höher als geplant
Werte kleiner 100%: die Kosten waren niedriger als geplant</t>
        </r>
      </text>
    </comment>
    <comment ref="B14" authorId="0" shapeId="0" xr:uid="{348DE192-2FB7-47A6-9649-19AE7D603B9B}">
      <text>
        <r>
          <rPr>
            <b/>
            <sz val="12"/>
            <color indexed="81"/>
            <rFont val="Arial"/>
            <family val="2"/>
          </rPr>
          <t>Planwert aus Förderungsansuchenn eintragen</t>
        </r>
      </text>
    </comment>
    <comment ref="C14" authorId="0" shapeId="0" xr:uid="{92C1E0A9-507F-49F3-8253-1FAA5C6412D3}">
      <text>
        <r>
          <rPr>
            <b/>
            <sz val="12"/>
            <color indexed="81"/>
            <rFont val="Arial"/>
            <family val="2"/>
          </rPr>
          <t>Wert aus 3.2c) übernommen</t>
        </r>
      </text>
    </comment>
    <comment ref="D14" authorId="0" shapeId="0" xr:uid="{28184D02-A81C-40B0-B962-CBC7726DDE25}">
      <text>
        <r>
          <rPr>
            <b/>
            <sz val="12"/>
            <color indexed="81"/>
            <rFont val="Arial"/>
            <family val="2"/>
          </rPr>
          <t>Werte größer 100%: die Kosten waren höher als geplant
Werte kleiner 100%: die Kosten waren niedriger als geplant</t>
        </r>
      </text>
    </comment>
    <comment ref="D17" authorId="0" shapeId="0" xr:uid="{8C118A6C-C4C6-4998-B7A1-F3623E08DA0C}">
      <text>
        <r>
          <rPr>
            <b/>
            <sz val="12"/>
            <color indexed="81"/>
            <rFont val="Arial"/>
            <family val="2"/>
          </rPr>
          <t>Werte größer 100%: die Einnahmen waren höher als geplant
Werte kleiner 100%: die Einnahmen waren niedriger als geplant</t>
        </r>
      </text>
    </comment>
    <comment ref="E17" authorId="1" shapeId="0" xr:uid="{00000000-0006-0000-0400-00000C000000}">
      <text>
        <r>
          <rPr>
            <b/>
            <sz val="12"/>
            <color indexed="81"/>
            <rFont val="Arial"/>
            <family val="2"/>
          </rPr>
          <t>Verpflichtend auszufüllen. 
Die Zusammensetzung der einzelnen Kostenposition beispielsweise bei "Förderung Bund" ist zu erläutern: z.B Förderung BKA in €, Förderung Bundesministerium in € etc.</t>
        </r>
      </text>
    </comment>
    <comment ref="C18" authorId="0" shapeId="0" xr:uid="{90A42605-BFA8-41AE-AC87-E5CDC59803AD}">
      <text>
        <r>
          <rPr>
            <b/>
            <sz val="12"/>
            <color indexed="81"/>
            <rFont val="Arial"/>
            <family val="2"/>
          </rPr>
          <t>Wert muss mit Angabe auf Deckblatt übereinstimmen</t>
        </r>
      </text>
    </comment>
    <comment ref="A22" authorId="0" shapeId="0" xr:uid="{00000000-0006-0000-0400-00000D000000}">
      <text>
        <r>
          <rPr>
            <b/>
            <sz val="12"/>
            <color indexed="81"/>
            <rFont val="Arial"/>
            <family val="2"/>
          </rPr>
          <t>Angabe Abteilung / Fachabteilung</t>
        </r>
      </text>
    </comment>
    <comment ref="A23" authorId="0" shapeId="0" xr:uid="{00000000-0006-0000-0400-00000E000000}">
      <text>
        <r>
          <rPr>
            <b/>
            <sz val="12"/>
            <color indexed="81"/>
            <rFont val="Arial"/>
            <family val="2"/>
          </rPr>
          <t>Angabe Abteilung / Fachabteilung</t>
        </r>
      </text>
    </comment>
    <comment ref="A24" authorId="0" shapeId="0" xr:uid="{00000000-0006-0000-0400-00000F000000}">
      <text>
        <r>
          <rPr>
            <b/>
            <sz val="12"/>
            <color indexed="81"/>
            <rFont val="Arial"/>
            <family val="2"/>
          </rPr>
          <t>Angabe Abteilung / Fachabteilung</t>
        </r>
      </text>
    </comment>
    <comment ref="A27" authorId="0" shapeId="0" xr:uid="{00000000-0006-0000-0400-000010000000}">
      <text>
        <r>
          <rPr>
            <b/>
            <sz val="12"/>
            <color indexed="81"/>
            <rFont val="Arial"/>
            <family val="2"/>
          </rPr>
          <t>z.B. aus Eintrittskartenverkauf, Sponsoring, Spenden, Teilnehmer*innenbeiträgen etc..</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6" authorId="0" shapeId="0" xr:uid="{00000000-0006-0000-0600-000002000000}">
      <text>
        <r>
          <rPr>
            <b/>
            <sz val="12"/>
            <color indexed="81"/>
            <rFont val="Arial"/>
            <family val="2"/>
          </rPr>
          <t>Angabe der wesentlichsten Aktiviäten und Meilensteine, um das Ziel/die Ziele des Vorhabens, des Projektes zu erreichen sowie der zugehörigen Messgrößen (Kennzahlen) und geplanten Werte laut Förderansuchen bzw. erreichte IST-Werte. 
Je Aktivität eine Zeile.</t>
        </r>
      </text>
    </comment>
    <comment ref="A7" authorId="0" shapeId="0" xr:uid="{E1ABE743-0940-4CE3-B696-2AF2DA958958}">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C7" authorId="1" shapeId="0" xr:uid="{00000000-0006-0000-0600-000003000000}">
      <text>
        <r>
          <rPr>
            <b/>
            <sz val="12"/>
            <color indexed="81"/>
            <rFont val="Arial"/>
            <family val="2"/>
          </rPr>
          <t xml:space="preserve">Beschreibung der durchgeführten Aktivitäten in einem Zeitraum bzw. Beschreibung des Meilensteins (Zeitpunkt, zu dem bestimmte Aktivität/Maßnahme abgeschlossen wurde).
</t>
        </r>
      </text>
    </comment>
    <comment ref="G7" authorId="1" shapeId="0" xr:uid="{86BF2B6F-F343-4BE2-8679-BED2448E3BE9}">
      <text>
        <r>
          <rPr>
            <b/>
            <sz val="12"/>
            <color indexed="81"/>
            <rFont val="Arial"/>
            <family val="2"/>
          </rPr>
          <t xml:space="preserve">
Evaluierung: Analyse und Bewertung der durchgeführten Aktivitäten.
Erläuterung von Abweichungen von den PLAN-Werten.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Zehetner Stefan</author>
  </authors>
  <commentList>
    <comment ref="A16" authorId="0" shapeId="0" xr:uid="{00000000-0006-0000-0300-000003000000}">
      <text>
        <r>
          <rPr>
            <b/>
            <sz val="12"/>
            <color indexed="81"/>
            <rFont val="Arial"/>
            <family val="2"/>
          </rPr>
          <t>Je Zielgruppe eine Zeile.</t>
        </r>
        <r>
          <rPr>
            <sz val="9"/>
            <color indexed="81"/>
            <rFont val="Segoe UI"/>
            <family val="2"/>
          </rPr>
          <t xml:space="preserve">
</t>
        </r>
      </text>
    </comment>
    <comment ref="C16" authorId="1" shapeId="0" xr:uid="{7123CFFD-3796-4A0C-B6A6-C4A23510B230}">
      <text>
        <r>
          <rPr>
            <b/>
            <sz val="12"/>
            <color indexed="81"/>
            <rFont val="Arial "/>
          </rPr>
          <t>Planwerte wie im Förderansuchen angegeben</t>
        </r>
        <r>
          <rPr>
            <sz val="9"/>
            <color indexed="81"/>
            <rFont val="Segoe UI"/>
            <family val="2"/>
          </rPr>
          <t xml:space="preserve">
</t>
        </r>
      </text>
    </comment>
    <comment ref="D16" authorId="2" shapeId="0" xr:uid="{16433B12-1A10-47E9-BF17-93B758B5365D}">
      <text>
        <r>
          <rPr>
            <b/>
            <sz val="12"/>
            <color indexed="81"/>
            <rFont val="Arial"/>
            <family val="2"/>
          </rPr>
          <t>im Berichtszeitraum</t>
        </r>
      </text>
    </comment>
    <comment ref="B18" authorId="1" shapeId="0" xr:uid="{275BB3C8-9208-4113-8344-2C202A7FD79A}">
      <text>
        <r>
          <rPr>
            <b/>
            <sz val="12"/>
            <color indexed="81"/>
            <rFont val="Arial "/>
          </rPr>
          <t>prozentueller Anteil der weiblichen Mitglieder</t>
        </r>
        <r>
          <rPr>
            <sz val="9"/>
            <color indexed="81"/>
            <rFont val="Segoe UI"/>
            <family val="2"/>
          </rPr>
          <t xml:space="preserve">
</t>
        </r>
      </text>
    </comment>
    <comment ref="B19" authorId="1" shapeId="0" xr:uid="{1F0F62C0-B4DE-409E-B564-03DE205114B4}">
      <text>
        <r>
          <rPr>
            <b/>
            <sz val="12"/>
            <color indexed="81"/>
            <rFont val="Arial"/>
            <family val="2"/>
          </rPr>
          <t>prozentueller Anteil der männlichen Mitglieder</t>
        </r>
      </text>
    </comment>
    <comment ref="B20" authorId="1" shapeId="0" xr:uid="{9B64F4F9-F7BE-43CF-B1A1-9FA6EFC56A21}">
      <text>
        <r>
          <rPr>
            <b/>
            <sz val="12"/>
            <color indexed="81"/>
            <rFont val="Arial"/>
            <family val="2"/>
          </rPr>
          <t>prozentueller Anteil der diversen* Mitglieder</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B4" authorId="0" shapeId="0" xr:uid="{DF0DE2AF-A272-45F6-B235-BAD767190044}">
      <text>
        <r>
          <rPr>
            <b/>
            <sz val="12"/>
            <color indexed="81"/>
            <rFont val="Arial"/>
            <family val="2"/>
          </rPr>
          <t xml:space="preserve">Zeitraum: z.B.
von TT.MM.JJJJ bis TT.MM.JJJJ oder
Jan-März 2022 
</t>
        </r>
        <r>
          <rPr>
            <sz val="9"/>
            <color indexed="81"/>
            <rFont val="Segoe UI"/>
            <family val="2"/>
          </rPr>
          <t xml:space="preserve">
</t>
        </r>
      </text>
    </comment>
    <comment ref="C4" authorId="0" shapeId="0" xr:uid="{BD9AED8E-6829-4806-8459-D1A007D06972}">
      <text>
        <r>
          <rPr>
            <b/>
            <sz val="12"/>
            <color indexed="81"/>
            <rFont val="Arial"/>
            <family val="2"/>
          </rPr>
          <t>Region, Gemeinde ..</t>
        </r>
        <r>
          <rPr>
            <sz val="9"/>
            <color indexed="81"/>
            <rFont val="Segoe UI"/>
            <family val="2"/>
          </rPr>
          <t>.</t>
        </r>
      </text>
    </comment>
    <comment ref="D4" authorId="0" shapeId="0" xr:uid="{AC4BAB85-5767-4AC3-9A0F-5EAD4DEA8325}">
      <text>
        <r>
          <rPr>
            <b/>
            <sz val="12"/>
            <color indexed="81"/>
            <rFont val="Arial"/>
            <family val="2"/>
          </rPr>
          <t>Auch unter 3.1a) intern bzw. extern eingebundene Personen anführen</t>
        </r>
      </text>
    </comment>
    <comment ref="F4" authorId="0" shapeId="0" xr:uid="{6D4E6B0E-86BA-4667-AFF7-C4DF5F92D0DB}">
      <text>
        <r>
          <rPr>
            <b/>
            <sz val="12"/>
            <color indexed="81"/>
            <rFont val="Arial"/>
            <family val="2"/>
          </rPr>
          <t>laut Förderungsansuchen</t>
        </r>
      </text>
    </comment>
    <comment ref="G4" authorId="0" shapeId="0" xr:uid="{7BA5E776-F795-4FB0-9438-FB3168772D70}">
      <text>
        <r>
          <rPr>
            <b/>
            <sz val="12"/>
            <color indexed="81"/>
            <rFont val="Arial"/>
            <family val="2"/>
          </rPr>
          <t>Wie viele Kinder und Jugendliche haben an den einzelnen Projektmaßnahmen und insgesamt teilgenommen?</t>
        </r>
      </text>
    </comment>
    <comment ref="H4" authorId="0" shapeId="0" xr:uid="{91E1ECC9-8F20-4F08-952E-63D95C068157}">
      <text>
        <r>
          <rPr>
            <b/>
            <sz val="12"/>
            <color indexed="81"/>
            <rFont val="Arial"/>
            <family val="2"/>
          </rPr>
          <t xml:space="preserve">Bruttobeträge angeben (AUSNAHME: bei  Vorsteuerabzugsberechtigung sind Nettobeträge anzugeben!)
Gesamtkosten pro Aus-/Weiterbildung inkludieren Honorare, Mieten, Verpflegung, Fahrtspesen, Nächtigung …
Kosten müssen auch unter 3.2b) eingetragen werden, Werte hier und unter 3.2b) müssen übereinstimmen </t>
        </r>
      </text>
    </comment>
    <comment ref="B17" authorId="0" shapeId="0" xr:uid="{DE1A825C-81DF-4953-B5FA-6BF6319963F0}">
      <text>
        <r>
          <rPr>
            <b/>
            <sz val="12"/>
            <color indexed="81"/>
            <rFont val="Arial"/>
            <family val="2"/>
          </rPr>
          <t xml:space="preserve">Pädagogische Kompetenzen: Ausbildungen, die dazu dienen, die Arbeit mit Kindern und Jugendlichen direkt zu verbessern bzw. durch formale und nonformale pädagogische Bildung unterstützen. 
</t>
        </r>
      </text>
    </comment>
    <comment ref="D17" authorId="0" shapeId="0" xr:uid="{89E5817E-B42F-48B2-8CF3-64B9AA887EEB}">
      <text>
        <r>
          <rPr>
            <b/>
            <sz val="12"/>
            <color indexed="81"/>
            <rFont val="Arial"/>
            <family val="2"/>
          </rPr>
          <t>Persönlichkeitsbildende Kompetenzen: Ausbildungen, die dazu dienen, persönliche, fachliche und gruppendynamische Kompetenzen zu stärken, welche die Jugendarbeit mittelbar betreffen. Beispiele sind Rhetorik-Seminare, Teambuilding oder Projektmanagement.</t>
        </r>
        <r>
          <rPr>
            <sz val="12"/>
            <color indexed="81"/>
            <rFont val="Arial"/>
            <family val="2"/>
          </rPr>
          <t xml:space="preserve">
</t>
        </r>
      </text>
    </comment>
    <comment ref="A21" authorId="0" shapeId="0" xr:uid="{1E3FD5B1-292D-4ABA-970B-0205477D733A}">
      <text>
        <r>
          <rPr>
            <b/>
            <sz val="12"/>
            <color indexed="81"/>
            <rFont val="Arial"/>
            <family val="2"/>
          </rPr>
          <t>Nennung der Kooperatiospartner</t>
        </r>
        <r>
          <rPr>
            <sz val="9"/>
            <color indexed="81"/>
            <rFont val="Segoe UI"/>
            <family val="2"/>
          </rPr>
          <t xml:space="preserve">
</t>
        </r>
      </text>
    </comment>
    <comment ref="A22" authorId="0" shapeId="0" xr:uid="{1B6C8550-87E0-4A6A-AAB6-4E680BC10F25}">
      <text>
        <r>
          <rPr>
            <b/>
            <sz val="12"/>
            <color indexed="81"/>
            <rFont val="Arial"/>
            <family val="2"/>
          </rPr>
          <t>Welches Zertifikat wird verliehen? Nennung des Zertifikats</t>
        </r>
        <r>
          <rPr>
            <sz val="9"/>
            <color indexed="81"/>
            <rFont val="Segoe UI"/>
            <family val="2"/>
          </rPr>
          <t xml:space="preserve">
</t>
        </r>
      </text>
    </comment>
    <comment ref="B27" authorId="0" shapeId="0" xr:uid="{1C60B153-EC93-48C4-9895-A7FD164AB63C}">
      <text>
        <r>
          <rPr>
            <b/>
            <sz val="12"/>
            <color indexed="81"/>
            <rFont val="Arial"/>
            <family val="2"/>
          </rPr>
          <t xml:space="preserve">Pädagogische Kompetenzen: Ausbildungen, die dazu dienen, die Arbeit mit Kindern und Jugendlichen direkt zu verbessern bzw. durch formale und nonformale pädagogische Bildung unterstützen. 
</t>
        </r>
      </text>
    </comment>
    <comment ref="D27" authorId="0" shapeId="0" xr:uid="{A05D1632-762E-47D5-828B-0B750A8CE818}">
      <text>
        <r>
          <rPr>
            <b/>
            <sz val="12"/>
            <color indexed="81"/>
            <rFont val="Arial"/>
            <family val="2"/>
          </rPr>
          <t>Persönlichkeitsbildende Kompetenzen: Ausbildungen, die dazu dienen, persönliche, fachliche und gruppendynamische Kompetenzen zu stärken, welche die Jugendarbeit mittelbar betreffen. Beispiele sind Rhetorik-Seminare, Teambuilding oder Projektmanagement.</t>
        </r>
        <r>
          <rPr>
            <sz val="12"/>
            <color indexed="81"/>
            <rFont val="Arial"/>
            <family val="2"/>
          </rPr>
          <t xml:space="preserve">
</t>
        </r>
      </text>
    </comment>
    <comment ref="A31" authorId="0" shapeId="0" xr:uid="{E5FBB27B-3245-4E15-A442-F320DCEDF855}">
      <text>
        <r>
          <rPr>
            <b/>
            <sz val="12"/>
            <color indexed="81"/>
            <rFont val="Arial"/>
            <family val="2"/>
          </rPr>
          <t>Nennung der Kooperatiospartner</t>
        </r>
        <r>
          <rPr>
            <sz val="9"/>
            <color indexed="81"/>
            <rFont val="Segoe UI"/>
            <family val="2"/>
          </rPr>
          <t xml:space="preserve">
</t>
        </r>
      </text>
    </comment>
    <comment ref="A32" authorId="0" shapeId="0" xr:uid="{052135B7-B794-4371-BC76-64B0B1CECCC8}">
      <text>
        <r>
          <rPr>
            <b/>
            <sz val="12"/>
            <color indexed="81"/>
            <rFont val="Arial"/>
            <family val="2"/>
          </rPr>
          <t>Welches Zertifikat wird verliehen? Nennung des Zertifikats</t>
        </r>
        <r>
          <rPr>
            <sz val="9"/>
            <color indexed="81"/>
            <rFont val="Segoe UI"/>
            <family val="2"/>
          </rPr>
          <t xml:space="preserve">
</t>
        </r>
      </text>
    </comment>
    <comment ref="B37" authorId="0" shapeId="0" xr:uid="{6A0B0B92-A979-4721-8639-980EC5B8B4BA}">
      <text>
        <r>
          <rPr>
            <b/>
            <sz val="12"/>
            <color indexed="81"/>
            <rFont val="Arial"/>
            <family val="2"/>
          </rPr>
          <t xml:space="preserve">Pädagogische Kompetenzen: Ausbildungen, die dazu dienen, die Arbeit mit Kindern und Jugendlichen direkt zu verbessern bzw. durch formale und nonformale pädagogische Bildung unterstützen. 
</t>
        </r>
      </text>
    </comment>
    <comment ref="D37" authorId="0" shapeId="0" xr:uid="{1330456A-D7F9-49A9-878C-36456F931035}">
      <text>
        <r>
          <rPr>
            <b/>
            <sz val="12"/>
            <color indexed="81"/>
            <rFont val="Arial"/>
            <family val="2"/>
          </rPr>
          <t>Persönlichkeitsbildende Kompetenzen: Ausbildungen, die dazu dienen, persönliche, fachliche und gruppendynamische Kompetenzen zu stärken, welche die Jugendarbeit mittelbar betreffen. Beispiele sind Rhetorik-Seminare, Teambuilding oder Projektmanagement.</t>
        </r>
        <r>
          <rPr>
            <sz val="12"/>
            <color indexed="81"/>
            <rFont val="Arial"/>
            <family val="2"/>
          </rPr>
          <t xml:space="preserve">
</t>
        </r>
      </text>
    </comment>
    <comment ref="A41" authorId="0" shapeId="0" xr:uid="{2433BC06-84E6-4B7B-AF90-46096A0934AB}">
      <text>
        <r>
          <rPr>
            <b/>
            <sz val="12"/>
            <color indexed="81"/>
            <rFont val="Arial"/>
            <family val="2"/>
          </rPr>
          <t>Nennung der Kooperatiospartner</t>
        </r>
        <r>
          <rPr>
            <sz val="9"/>
            <color indexed="81"/>
            <rFont val="Segoe UI"/>
            <family val="2"/>
          </rPr>
          <t xml:space="preserve">
</t>
        </r>
      </text>
    </comment>
    <comment ref="A42" authorId="0" shapeId="0" xr:uid="{E37EB91C-AC02-452D-8966-912FB626E937}">
      <text>
        <r>
          <rPr>
            <b/>
            <sz val="12"/>
            <color indexed="81"/>
            <rFont val="Arial"/>
            <family val="2"/>
          </rPr>
          <t>Welches Zertifikat wird verliehen? Nennung des Zertifikats</t>
        </r>
        <r>
          <rPr>
            <sz val="9"/>
            <color indexed="81"/>
            <rFont val="Segoe UI"/>
            <family val="2"/>
          </rPr>
          <t xml:space="preserve">
</t>
        </r>
      </text>
    </comment>
    <comment ref="B47" authorId="0" shapeId="0" xr:uid="{F688030F-D2E8-418C-9377-520A9680E183}">
      <text>
        <r>
          <rPr>
            <b/>
            <sz val="12"/>
            <color indexed="81"/>
            <rFont val="Arial"/>
            <family val="2"/>
          </rPr>
          <t xml:space="preserve">Pädagogische Kompetenzen: Ausbildungen, die dazu dienen, die Arbeit mit Kindern und Jugendlichen direkt zu verbessern bzw. durch formale und nonformale pädagogische Bildung unterstützen. 
</t>
        </r>
      </text>
    </comment>
    <comment ref="D47" authorId="0" shapeId="0" xr:uid="{6188056E-7A35-4BC7-865A-2A55F1EDD585}">
      <text>
        <r>
          <rPr>
            <b/>
            <sz val="12"/>
            <color indexed="81"/>
            <rFont val="Arial"/>
            <family val="2"/>
          </rPr>
          <t>Persönlichkeitsbildende Kompetenzen: Ausbildungen, die dazu dienen, persönliche, fachliche und gruppendynamische Kompetenzen zu stärken, welche die Jugendarbeit mittelbar betreffen. Beispiele sind Rhetorik-Seminare, Teambuilding oder Projektmanagement.</t>
        </r>
        <r>
          <rPr>
            <sz val="12"/>
            <color indexed="81"/>
            <rFont val="Arial"/>
            <family val="2"/>
          </rPr>
          <t xml:space="preserve">
</t>
        </r>
      </text>
    </comment>
    <comment ref="A51" authorId="0" shapeId="0" xr:uid="{65AEBF4E-14DA-4C7C-AC6E-BDB0F9BC0E55}">
      <text>
        <r>
          <rPr>
            <b/>
            <sz val="12"/>
            <color indexed="81"/>
            <rFont val="Arial"/>
            <family val="2"/>
          </rPr>
          <t>Nennung der Kooperatiospartner</t>
        </r>
        <r>
          <rPr>
            <sz val="9"/>
            <color indexed="81"/>
            <rFont val="Segoe UI"/>
            <family val="2"/>
          </rPr>
          <t xml:space="preserve">
</t>
        </r>
      </text>
    </comment>
    <comment ref="A52" authorId="0" shapeId="0" xr:uid="{840B14A1-9CD3-4808-B4EB-9E301540DCA4}">
      <text>
        <r>
          <rPr>
            <b/>
            <sz val="12"/>
            <color indexed="81"/>
            <rFont val="Arial"/>
            <family val="2"/>
          </rPr>
          <t>Welches Zertifikat wird verliehen? Nennung des Zertifikats</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B4" authorId="0" shapeId="0" xr:uid="{F77BA51C-989C-4CC4-8087-FEE825906A3B}">
      <text>
        <r>
          <rPr>
            <b/>
            <sz val="12"/>
            <color indexed="81"/>
            <rFont val="Arial"/>
            <family val="2"/>
          </rPr>
          <t xml:space="preserve">Zeitraum: z.B.
von TT.MM.JJJJ bis TT.MM.JJJJ oder
Jan-März 2022 
</t>
        </r>
        <r>
          <rPr>
            <sz val="9"/>
            <color indexed="81"/>
            <rFont val="Segoe UI"/>
            <family val="2"/>
          </rPr>
          <t xml:space="preserve">
</t>
        </r>
      </text>
    </comment>
    <comment ref="C4" authorId="0" shapeId="0" xr:uid="{5E1BC40A-BD68-40E7-A910-C58A18473B2B}">
      <text>
        <r>
          <rPr>
            <b/>
            <sz val="12"/>
            <color indexed="81"/>
            <rFont val="Arial"/>
            <family val="2"/>
          </rPr>
          <t>Region, Gemeinde ..</t>
        </r>
        <r>
          <rPr>
            <sz val="9"/>
            <color indexed="81"/>
            <rFont val="Segoe UI"/>
            <family val="2"/>
          </rPr>
          <t>.</t>
        </r>
      </text>
    </comment>
    <comment ref="E4" authorId="0" shapeId="0" xr:uid="{0A328A5A-038D-457E-81DE-2A0B2925F6A2}">
      <text>
        <r>
          <rPr>
            <b/>
            <sz val="12"/>
            <color indexed="81"/>
            <rFont val="Arial"/>
            <family val="2"/>
          </rPr>
          <t>eingebundene Personen müssen auch unter 3.1a) aufgeführt werden, Eingaben hier müssen mit 3.1a) zusammenpassen</t>
        </r>
      </text>
    </comment>
    <comment ref="G4" authorId="0" shapeId="0" xr:uid="{DCCCBD67-95D6-438B-9A61-C60F5F56C88E}">
      <text>
        <r>
          <rPr>
            <b/>
            <sz val="12"/>
            <color indexed="81"/>
            <rFont val="Arial"/>
            <family val="2"/>
          </rPr>
          <t xml:space="preserve">Wie viele junge Menschen (bis 30 Jahre) waren als aktive Mitgestalter*innen an der Umsetzung beteiligt? 
</t>
        </r>
      </text>
    </comment>
    <comment ref="I4" authorId="0" shapeId="0" xr:uid="{6DC8A66C-5C96-4753-B0F1-2DDA5C1FFB64}">
      <text>
        <r>
          <rPr>
            <b/>
            <sz val="12"/>
            <color indexed="81"/>
            <rFont val="Arial"/>
            <family val="2"/>
          </rPr>
          <t>laut Förderungsansuchen</t>
        </r>
      </text>
    </comment>
    <comment ref="J4" authorId="0" shapeId="0" xr:uid="{149D48F7-17E7-46AF-BD67-29B807CDDBDF}">
      <text>
        <r>
          <rPr>
            <b/>
            <sz val="12"/>
            <color indexed="81"/>
            <rFont val="Arial"/>
            <family val="2"/>
          </rPr>
          <t>Wie viele Kinder und Jugendliche haben an den einzelnen Projektmaßnahmen und insgesamt teilgenommen?</t>
        </r>
      </text>
    </comment>
    <comment ref="K4" authorId="0" shapeId="0" xr:uid="{E05E5A59-C791-485E-8FF5-50C45C4026D1}">
      <text>
        <r>
          <rPr>
            <b/>
            <sz val="12"/>
            <color indexed="81"/>
            <rFont val="Arial"/>
            <family val="2"/>
          </rPr>
          <t xml:space="preserve">Bruttowerte eingeben (AUSNAHME: bei Vorsteuerabzugsberechtigung sind Nettobeträge anzugeben!)
Gesamtkosten pro Aus-/Weiterbildung inkludiert Honorare, Mieten, Verpflegung, Fahrtspesen, Nächtigung …
Kosten müssen auch im 3.2c) Finanzplan eingetragen werden,Werte hier und unter 3.2c) müssen übereinstimmen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6" authorId="0" shapeId="0" xr:uid="{00000000-0006-0000-0500-000002000000}">
      <text>
        <r>
          <rPr>
            <b/>
            <sz val="12"/>
            <color indexed="81"/>
            <rFont val="Arial"/>
            <family val="2"/>
          </rPr>
          <t>Angabe der Anzahl der Mitarbeitenden sowie der Vollzeitäquivalente bei angestellten Personen: z.B. 2 Personen mit halber Stelle ergeben 1 VZÄ
keine Angabe der VZÄ bei Werkvertrag, Ehrenamt und Honorkräften</t>
        </r>
        <r>
          <rPr>
            <sz val="9"/>
            <color indexed="81"/>
            <rFont val="Segoe UI"/>
            <family val="2"/>
          </rPr>
          <t xml:space="preserve">
</t>
        </r>
      </text>
    </comment>
    <comment ref="A23" authorId="1" shapeId="0" xr:uid="{00000000-0006-0000-0500-000004000000}">
      <text>
        <r>
          <rPr>
            <b/>
            <sz val="12"/>
            <color indexed="81"/>
            <rFont val="Arial"/>
            <family val="2"/>
          </rPr>
          <t>dies umfasst Ehrenamtliche, Trainer*innen,  Mitgestalter*innen - siehe Angaben unter 2.b) und 2.c)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mallyp</author>
    <author>Marianne Röck</author>
  </authors>
  <commentList>
    <comment ref="G7" authorId="0" shapeId="0" xr:uid="{CC5FCFDD-82E6-4CB2-A9C6-9043CFFE01F1}">
      <text>
        <r>
          <rPr>
            <sz val="9"/>
            <color indexed="81"/>
            <rFont val="Segoe UI"/>
            <family val="2"/>
          </rPr>
          <t>Erfolgt eine stundenweise Anrechnung von Projektarbeitszeit, so muss dazu auch eine detaillierte Aufstellung der geleisteten Stunden vorgelegt werden.</t>
        </r>
      </text>
    </comment>
    <comment ref="B12" authorId="1" shapeId="0" xr:uid="{29315939-B7F4-438E-B14B-85067AB29898}">
      <text>
        <r>
          <rPr>
            <sz val="9"/>
            <color indexed="81"/>
            <rFont val="Tahoma"/>
            <family val="2"/>
          </rPr>
          <t>Numerische Eingabe erforderlich!
z.B.: 01.2018</t>
        </r>
      </text>
    </comment>
    <comment ref="C12" authorId="2" shapeId="0" xr:uid="{24859980-041F-4BE8-A516-FE1A179F3B94}">
      <text>
        <r>
          <rPr>
            <sz val="9"/>
            <color indexed="81"/>
            <rFont val="Tahoma"/>
            <family val="2"/>
          </rPr>
          <t>Je DienstnehmerIn ist pro Beschäftigungsmonat eine Zeile auszufüllen!</t>
        </r>
      </text>
    </comment>
    <comment ref="G12" authorId="1" shapeId="0" xr:uid="{D6202075-82B7-438F-AC69-402B3AB0900B}">
      <text>
        <r>
          <rPr>
            <sz val="9"/>
            <color indexed="81"/>
            <rFont val="Tahoma"/>
            <family val="2"/>
          </rPr>
          <t>Stundenanzahl der - auf das geförderte Projekt - bezogenen Arbeitszeit eintragen! - Eine Liste über die aufgewendeten Stunden sind den Jahreslohnkonten beizufügen!</t>
        </r>
      </text>
    </comment>
    <comment ref="H12" authorId="1" shapeId="0" xr:uid="{B861C4CB-4F50-481D-ACB3-74627E989A30}">
      <text>
        <r>
          <rPr>
            <sz val="9"/>
            <color indexed="81"/>
            <rFont val="Tahoma"/>
            <family val="2"/>
          </rPr>
          <t>Hier ist das offizielle Beschäftigungsausmaß pro Woche einzutragen!
z.B.:  38,5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Röck Marianne</author>
    <author>mallyp</author>
  </authors>
  <commentList>
    <comment ref="A11" authorId="0" shapeId="0" xr:uid="{C55B026F-E221-4993-BDF7-EFE1281D6979}">
      <text>
        <r>
          <rPr>
            <sz val="9"/>
            <color indexed="81"/>
            <rFont val="Segoe UI"/>
            <family val="2"/>
          </rPr>
          <t>Hier ist die laufende Nummer einzutragen</t>
        </r>
      </text>
    </comment>
    <comment ref="C11" authorId="1" shapeId="0" xr:uid="{890F2281-6E67-46ED-830A-F3B339596EB5}">
      <text>
        <r>
          <rPr>
            <sz val="9"/>
            <color indexed="81"/>
            <rFont val="Century Gothic"/>
            <family val="2"/>
          </rPr>
          <t xml:space="preserve">
Numerische 
Datumsangabe erforderlich!
Z.B.: 28.02.2005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Röck Marianne</author>
    <author>mallyp</author>
  </authors>
  <commentList>
    <comment ref="A11" authorId="0" shapeId="0" xr:uid="{BD1322FB-FBF7-4F06-B43B-14AD6B7F1D85}">
      <text>
        <r>
          <rPr>
            <sz val="9"/>
            <color indexed="81"/>
            <rFont val="Segoe UI"/>
            <family val="2"/>
          </rPr>
          <t>Hier ist die laufende Nummer einzutragen</t>
        </r>
      </text>
    </comment>
    <comment ref="C11" authorId="1" shapeId="0" xr:uid="{E5629573-DB98-4E6A-9617-495F3737F72D}">
      <text>
        <r>
          <rPr>
            <sz val="9"/>
            <color indexed="81"/>
            <rFont val="Century Gothic"/>
            <family val="2"/>
          </rPr>
          <t xml:space="preserve">
Numerische 
Datumsangabe erforderlich!
Z.B.: 28.02.2005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Röck Marianne</author>
    <author>mallyp</author>
  </authors>
  <commentList>
    <comment ref="A11" authorId="0" shapeId="0" xr:uid="{78591FA9-729E-4094-8897-72904D5D032E}">
      <text>
        <r>
          <rPr>
            <sz val="9"/>
            <color indexed="81"/>
            <rFont val="Segoe UI"/>
            <family val="2"/>
          </rPr>
          <t>Hier ist die laufende Nummer einzutragen</t>
        </r>
      </text>
    </comment>
    <comment ref="C11" authorId="1" shapeId="0" xr:uid="{8FB63D97-CA0B-43D2-8137-31EC4F110CFC}">
      <text>
        <r>
          <rPr>
            <sz val="9"/>
            <color indexed="81"/>
            <rFont val="Century Gothic"/>
            <family val="2"/>
          </rPr>
          <t xml:space="preserve">
Numerische 
Datumsangabe erforderlich!
Z.B.: 28.02.2005</t>
        </r>
      </text>
    </comment>
  </commentList>
</comments>
</file>

<file path=xl/sharedStrings.xml><?xml version="1.0" encoding="utf-8"?>
<sst xmlns="http://schemas.openxmlformats.org/spreadsheetml/2006/main" count="529" uniqueCount="320">
  <si>
    <t>Steiermark gesamt</t>
  </si>
  <si>
    <t>Region Liezen</t>
  </si>
  <si>
    <t>Obersteiermark West</t>
  </si>
  <si>
    <t>Obersteiermark Ost</t>
  </si>
  <si>
    <t>Oststeiermark</t>
  </si>
  <si>
    <t>Südoststeiermark</t>
  </si>
  <si>
    <t>Südweststeiermark</t>
  </si>
  <si>
    <t>Frauenquote</t>
  </si>
  <si>
    <t>Honorarkräfte</t>
  </si>
  <si>
    <t>Angestellte</t>
  </si>
  <si>
    <t>Postleitzahl</t>
  </si>
  <si>
    <t>Ort</t>
  </si>
  <si>
    <t>Straße, Hausnummer/Türnummer</t>
  </si>
  <si>
    <t>E-Mail</t>
  </si>
  <si>
    <t>Region</t>
  </si>
  <si>
    <t>Titel</t>
  </si>
  <si>
    <t>Vorname</t>
  </si>
  <si>
    <t>Nachname</t>
  </si>
  <si>
    <t>Funktion</t>
  </si>
  <si>
    <t>Förderung EU</t>
  </si>
  <si>
    <t>Förderung Bund</t>
  </si>
  <si>
    <t>Eigenmittel</t>
  </si>
  <si>
    <t>Sonstige Förderung Land Steiermark</t>
  </si>
  <si>
    <t>GESAMT [Anzahl]</t>
  </si>
  <si>
    <t>Frauen [Anzahl]</t>
  </si>
  <si>
    <t>Männer [Anzahl ]</t>
  </si>
  <si>
    <t>Frauen [VZÄ]</t>
  </si>
  <si>
    <t>Männer [VZÄ]</t>
  </si>
  <si>
    <t>Angaben zum / zur Förderungswerber*in</t>
  </si>
  <si>
    <t>Adresse und Kontakt</t>
  </si>
  <si>
    <t>von (TT.MM.JJJJ)</t>
  </si>
  <si>
    <t>bis (TT.MM.JJJJ)</t>
  </si>
  <si>
    <t>Hauptstandort</t>
  </si>
  <si>
    <t>Zutreffendes ankreuzen</t>
  </si>
  <si>
    <t>Telefonnummer</t>
  </si>
  <si>
    <t>Homepage</t>
  </si>
  <si>
    <t>Bezeichnung des Förderungsgegenstands</t>
  </si>
  <si>
    <t>Wirkungsorte</t>
  </si>
  <si>
    <t>weitere Standorte</t>
  </si>
  <si>
    <t>     </t>
  </si>
  <si>
    <t>Personalkosten Gesamt</t>
  </si>
  <si>
    <t>Kalkulierte Einnahmen</t>
  </si>
  <si>
    <t>SUMME EINNAHMEN</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</si>
  <si>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</si>
  <si>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</si>
  <si>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</si>
  <si>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</si>
  <si>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</si>
  <si>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</si>
  <si>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</si>
  <si>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</si>
  <si>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</si>
  <si>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</si>
  <si>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</si>
  <si>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</si>
  <si>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</si>
  <si>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</si>
  <si>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 xml:space="preserve">Eingebundene Mitarbeiter*innen </t>
  </si>
  <si>
    <t>x</t>
  </si>
  <si>
    <t>Amt der Steiermärkischen Landesregierung
Abteilung 6 - Bildung und Gesellschaft
Fachabteilung Gesellschaft
Förderungsmanagement</t>
  </si>
  <si>
    <t>Region oder Bezirk</t>
  </si>
  <si>
    <t>Nachhaltige Wirkung (Impact)</t>
  </si>
  <si>
    <t>inter*/divers* 
[Anzahl ]</t>
  </si>
  <si>
    <t>inter*/divers* 
[VZÄ]</t>
  </si>
  <si>
    <t xml:space="preserve">WICHTIGE HINWEISE </t>
  </si>
  <si>
    <t>ERLÄUTERUNGEN ZUM FORMULAR:</t>
  </si>
  <si>
    <t>ABTO6-GD-</t>
  </si>
  <si>
    <r>
      <t xml:space="preserve">Rückfragen: Per E-Mail an </t>
    </r>
    <r>
      <rPr>
        <b/>
        <u/>
        <sz val="12"/>
        <color rgb="FF0070C0"/>
        <rFont val="Arial"/>
        <family val="2"/>
      </rPr>
      <t>abt06gd-foem@stmk.gv.at</t>
    </r>
  </si>
  <si>
    <r>
      <t>Für die Durchführung verantwortlich</t>
    </r>
    <r>
      <rPr>
        <i/>
        <sz val="12"/>
        <color theme="1"/>
        <rFont val="Arial"/>
        <family val="2"/>
      </rPr>
      <t xml:space="preserve"> (z.B. Projektleiter*in)</t>
    </r>
  </si>
  <si>
    <t xml:space="preserve">1. Stammdaten  </t>
  </si>
  <si>
    <t>alle</t>
  </si>
  <si>
    <t>Welche finanziellen Mittel werden zur Umsetzung des Vorhabens insgesamt benötigt? Welcher Anteil davon wird bei der A6 - Fachabteilung Gesellschaft beantragt?</t>
  </si>
  <si>
    <t>beantragte Förderung bei A6 - Fachabteilung Gesellschaft</t>
  </si>
  <si>
    <r>
      <t>PERSONALKOSTEN (PK)</t>
    </r>
    <r>
      <rPr>
        <sz val="12"/>
        <color theme="1"/>
        <rFont val="Arial"/>
        <family val="2"/>
      </rPr>
      <t xml:space="preserve">
(Angabe Mitarbeiter*innen in einem Dienstverhältnis)</t>
    </r>
  </si>
  <si>
    <r>
      <t>Sonstige Einnahmen</t>
    </r>
    <r>
      <rPr>
        <i/>
        <sz val="12"/>
        <color theme="1"/>
        <rFont val="Arial"/>
        <family val="2"/>
      </rPr>
      <t xml:space="preserve"> </t>
    </r>
  </si>
  <si>
    <r>
      <t>Erläuterung</t>
    </r>
    <r>
      <rPr>
        <i/>
        <sz val="12"/>
        <color theme="1"/>
        <rFont val="Arial"/>
        <family val="2"/>
      </rPr>
      <t xml:space="preserve"> (siehe Kommentar)</t>
    </r>
  </si>
  <si>
    <t>SUMME AUSGABEN (PK + SK)</t>
  </si>
  <si>
    <t>Förderung Gemeinde(n)</t>
  </si>
  <si>
    <t>Abteilung B</t>
  </si>
  <si>
    <t>Abteilung A</t>
  </si>
  <si>
    <t>Abteilung C</t>
  </si>
  <si>
    <t>Sonstige Förderung(n)</t>
  </si>
  <si>
    <t>3.b) Personalplan</t>
  </si>
  <si>
    <t>Intern</t>
  </si>
  <si>
    <t>Extern</t>
  </si>
  <si>
    <t xml:space="preserve">
</t>
  </si>
  <si>
    <t>5) Wirkung: Beitrag zu den strategischen Zielen der A6 - Fachabteilung Gesellschaft</t>
  </si>
  <si>
    <t xml:space="preserve">Impact </t>
  </si>
  <si>
    <t>WIRKUNGSORIENTIERUNG</t>
  </si>
  <si>
    <t>Felder mit dem Hinweis (siehe Kommentar) und einem roten Dreieck in der rechten oberen Ecke, enthalten Erläuterungen, die erscheinen, wenn das Feld angeklickt wird.</t>
  </si>
  <si>
    <t>Datenschutzrechtliche Bestimmungen</t>
  </si>
  <si>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</si>
  <si>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t xml:space="preserve">Zeitraum bzw.
Zeitpunkt (Meilenstein)
</t>
    </r>
    <r>
      <rPr>
        <i/>
        <sz val="12"/>
        <rFont val="Arial"/>
        <family val="2"/>
      </rPr>
      <t>(siehe Kommentar)</t>
    </r>
  </si>
  <si>
    <r>
      <t xml:space="preserve">Name 
</t>
    </r>
    <r>
      <rPr>
        <i/>
        <sz val="12"/>
        <color theme="1"/>
        <rFont val="Arial"/>
        <family val="2"/>
      </rPr>
      <t>(Verein, Körperschaft öffentlichen Rechts)</t>
    </r>
  </si>
  <si>
    <t>Kinder bis 11 Jahre</t>
  </si>
  <si>
    <t>Jugendliche 12 bis 18 Jahre</t>
  </si>
  <si>
    <t>Junge Erwachsene 18 bis 30 Jahre</t>
  </si>
  <si>
    <t>Ehrenamtliche bis 18 Jahre</t>
  </si>
  <si>
    <t>Ehrenamtliche über 18 Jahre</t>
  </si>
  <si>
    <t>Vernetzung und Kooperation</t>
  </si>
  <si>
    <t xml:space="preserve">Name </t>
  </si>
  <si>
    <t>Art der Kooperationstätigkeit</t>
  </si>
  <si>
    <t>Werkvertragskräfte</t>
  </si>
  <si>
    <t>Ehrenamtliche</t>
  </si>
  <si>
    <t>2.a) Förderungsgegenstand - Basisförderung</t>
  </si>
  <si>
    <t>Ausbildung GESAMT</t>
  </si>
  <si>
    <r>
      <rPr>
        <b/>
        <sz val="12"/>
        <rFont val="Arial"/>
        <family val="2"/>
      </rPr>
      <t xml:space="preserve">Ziele: </t>
    </r>
    <r>
      <rPr>
        <sz val="12"/>
        <rFont val="Arial"/>
        <family val="2"/>
      </rPr>
      <t xml:space="preserve">Wozu sollen die Teilnehmer*innen der Aus- und Weiterbildungen befähigt werden? </t>
    </r>
    <r>
      <rPr>
        <i/>
        <sz val="12"/>
        <rFont val="Arial"/>
        <family val="2"/>
      </rPr>
      <t>(max. 500 Zeichen)</t>
    </r>
  </si>
  <si>
    <r>
      <t xml:space="preserve">Bildungsinhalte: 
</t>
    </r>
    <r>
      <rPr>
        <i/>
        <sz val="12"/>
        <rFont val="Arial"/>
        <family val="2"/>
      </rPr>
      <t>(Zutreffendes ankreuzen)</t>
    </r>
  </si>
  <si>
    <t xml:space="preserve"> pädagogische Kompetenzen</t>
  </si>
  <si>
    <t>persönlichkeits-bildende Kompetenzen</t>
  </si>
  <si>
    <t>Alle weißen Felder sind von den Antragsteller*innen auszufüllen.</t>
  </si>
  <si>
    <t>Dunkelgrau hinterlegte Felder enthalten eine Rechenfunktion oder Verlinkungen mit anderen Feldern/Seiten und sind nicht befüllbar.</t>
  </si>
  <si>
    <t>Größe der Zielgruppen INSGESAMT</t>
  </si>
  <si>
    <t>Anzahl Nicht-Mitglieder</t>
  </si>
  <si>
    <t>Mädchen [%]</t>
  </si>
  <si>
    <t>Burschen [%]</t>
  </si>
  <si>
    <t>divers* [%]</t>
  </si>
  <si>
    <r>
      <rPr>
        <b/>
        <sz val="12"/>
        <color theme="1"/>
        <rFont val="Arial"/>
        <family val="2"/>
      </rPr>
      <t>Zielgruppe</t>
    </r>
    <r>
      <rPr>
        <sz val="12"/>
        <color theme="1"/>
        <rFont val="Arial"/>
        <family val="2"/>
      </rPr>
      <t xml:space="preserve">
</t>
    </r>
    <r>
      <rPr>
        <i/>
        <sz val="10"/>
        <color theme="1"/>
        <rFont val="Arial"/>
        <family val="2"/>
      </rPr>
      <t>(siehe Kommentar)</t>
    </r>
  </si>
  <si>
    <t>Ort (Gemeinde, Region)</t>
  </si>
  <si>
    <t>2.b) Aus- und Weiterbildungen</t>
  </si>
  <si>
    <t>2.c) Projektmaßnahmen</t>
  </si>
  <si>
    <r>
      <t>Finanzmittel</t>
    </r>
    <r>
      <rPr>
        <b/>
        <sz val="12"/>
        <color theme="1"/>
        <rFont val="Arial"/>
        <family val="2"/>
      </rPr>
      <t xml:space="preserve"> (Input)</t>
    </r>
  </si>
  <si>
    <t>Personalressourcen (Input)</t>
  </si>
  <si>
    <t>Durchführungsort(e)</t>
  </si>
  <si>
    <t xml:space="preserve">Durchführungszeitraum </t>
  </si>
  <si>
    <r>
      <t xml:space="preserve">Eingebundene Mitarbeiter*innen, Ehrenamtliche
</t>
    </r>
    <r>
      <rPr>
        <i/>
        <sz val="10"/>
        <rFont val="Arial"/>
        <family val="2"/>
      </rPr>
      <t>(siehe Kommentar)</t>
    </r>
  </si>
  <si>
    <t>Anzahl Mitglieder</t>
  </si>
  <si>
    <r>
      <t xml:space="preserve">Durchführungs-zeitraum 
</t>
    </r>
    <r>
      <rPr>
        <b/>
        <i/>
        <sz val="12"/>
        <rFont val="Arial"/>
        <family val="2"/>
      </rPr>
      <t>(siehe Kommentar)</t>
    </r>
  </si>
  <si>
    <r>
      <t xml:space="preserve">Namen der Trainer*in(nen) 
</t>
    </r>
    <r>
      <rPr>
        <b/>
        <i/>
        <sz val="10"/>
        <rFont val="Arial"/>
        <family val="2"/>
      </rPr>
      <t>(siehe Kommentar)</t>
    </r>
  </si>
  <si>
    <t>Kinder, Jugendliche und deren Eltern sind in ihren Entwicklungsaufgaben und familiären Herausforderungen durch bedarfsgerechte Begleitstrukturen bestmöglich unterstützt. Ein kinder-, 
jugend- und familienfreundliches Umfeld ermöglicht ihnen unabhängig von Geschlecht, sozialer und regionaler Herkunft individuelle Lebensentwürfe und gesellschaftliche Teilhabe und schafft Entfaltungsmöglichkeiten.</t>
  </si>
  <si>
    <r>
      <rPr>
        <b/>
        <sz val="12"/>
        <color rgb="FFFF0000"/>
        <rFont val="Arial"/>
        <family val="2"/>
      </rPr>
      <t>Ortsgruppen</t>
    </r>
    <r>
      <rPr>
        <b/>
        <sz val="12"/>
        <color rgb="FF000000"/>
        <rFont val="Arial"/>
        <family val="2"/>
      </rPr>
      <t xml:space="preserve"> in der Region/den Regionen  </t>
    </r>
  </si>
  <si>
    <r>
      <t>Vertretungsbefugte Kontaktperson der gesamtverantwortlichen Organisation</t>
    </r>
    <r>
      <rPr>
        <i/>
        <sz val="12"/>
        <color theme="1"/>
        <rFont val="Arial"/>
        <family val="2"/>
      </rPr>
      <t xml:space="preserve"> (z.B. Vereinsobmann/-frau, Geschäftsführung etc.)</t>
    </r>
  </si>
  <si>
    <t>Abwicklungskosten (AK) - Aus- und Weiterbildung</t>
  </si>
  <si>
    <t>Abwicklungskosten (AK) - Projektmaßnahmen</t>
  </si>
  <si>
    <t>4. Übersicht über alle Aktivitäten mit Zeitplan und Kennzahlen</t>
  </si>
  <si>
    <t>UN Menschenrechtskonvention</t>
  </si>
  <si>
    <t xml:space="preserve">UN Kinderrechtskonvention </t>
  </si>
  <si>
    <r>
      <rPr>
        <b/>
        <sz val="12"/>
        <rFont val="Arial"/>
        <family val="2"/>
      </rPr>
      <t>Kooperationspartner*innen</t>
    </r>
    <r>
      <rPr>
        <sz val="12"/>
        <rFont val="Arial"/>
        <family val="2"/>
      </rPr>
      <t xml:space="preserve">
Welche Partner*innen sind eingebunden?</t>
    </r>
  </si>
  <si>
    <r>
      <rPr>
        <b/>
        <sz val="12"/>
        <rFont val="Arial"/>
        <family val="2"/>
      </rPr>
      <t>Zertifizierung</t>
    </r>
    <r>
      <rPr>
        <sz val="12"/>
        <rFont val="Arial"/>
        <family val="2"/>
      </rPr>
      <t xml:space="preserve">
Welches Zertifikat wird verliehen?</t>
    </r>
  </si>
  <si>
    <t>Qualität der Aus- und Weiterbildung</t>
  </si>
  <si>
    <t>Anzahl der Mitgestalter*
innen</t>
  </si>
  <si>
    <t>Anzahl der Ausbildungs-
tage</t>
  </si>
  <si>
    <t>Kosten pro Teilnehmer*
in / Tag</t>
  </si>
  <si>
    <r>
      <t xml:space="preserve">Gesamt-kosten pro Maßnahme
</t>
    </r>
    <r>
      <rPr>
        <i/>
        <sz val="10"/>
        <color rgb="FFFF0000"/>
        <rFont val="Arial"/>
        <family val="2"/>
      </rPr>
      <t>(siehe Kommentar)</t>
    </r>
  </si>
  <si>
    <t>Projektmaßnahmen GESAMT</t>
  </si>
  <si>
    <t>Summe AK - Aus- und Weiterbildung</t>
  </si>
  <si>
    <t>Summe AK - Projektmaßnahmen</t>
  </si>
  <si>
    <t>Abwicklungskosten (AK) - Grundaktivitäten, Infrastruktur, Materialpool</t>
  </si>
  <si>
    <t>Summe Abwicklungskosten</t>
  </si>
  <si>
    <r>
      <t xml:space="preserve">Beschreibung - genaue Beschribung der Grundaktivitäten und Auflistung der Aus- und Weiterbildungen und Projektmaßnahmen (detaillierte Beschreibung unter 2.b) und 2.c))
</t>
    </r>
    <r>
      <rPr>
        <i/>
        <sz val="12"/>
        <rFont val="Arial"/>
        <family val="2"/>
      </rPr>
      <t>(siehe Kommentar)</t>
    </r>
  </si>
  <si>
    <r>
      <rPr>
        <b/>
        <sz val="14"/>
        <color theme="1"/>
        <rFont val="Arial"/>
        <family val="2"/>
      </rPr>
      <t>Kompetenzerweitung:</t>
    </r>
    <r>
      <rPr>
        <sz val="12"/>
        <color theme="1"/>
        <rFont val="Arial"/>
        <family val="2"/>
      </rPr>
      <t xml:space="preserve">
- Kinder und Jugendliche können Verantwortung für ihre Handeln übernehmen und selbstständig handeln
- Kinder und Jugendliche werden kompetenter im Bereich der Information und Informationsbewertung sowie im Bereich der Fachkompetenz
- Kinder und Jugendliche finden Bezugspersonen und Rolemodels und können Beziehungen aufbauen
- Kinder und Jugendliche akzeptieren unterschiedliche Lebensformen und -entwürfe
- Kinder und Jugendliche beachten die Aspekte des nachhaltigen Handelns (sozial, ökologisch, ökonomisch) in allen Bereichen ihres Wirkens
- Kinder und Jugendliche finden entsprechend ihren Bedürfnissen, Fähigkeiten und Interessen adäquate Angebote und Rahmenbedingungen vor, um gegenwärtige und zukünftige Lebenswege eigenverantwortlich und je nach Alter selbstbestimmt in - einer kinder- und jugendgerechten Gesellschaft gestalten zu können.</t>
    </r>
  </si>
  <si>
    <r>
      <rPr>
        <b/>
        <sz val="14"/>
        <color theme="1"/>
        <rFont val="Arial"/>
        <family val="2"/>
      </rPr>
      <t xml:space="preserve">Identitätsentwicklung </t>
    </r>
    <r>
      <rPr>
        <sz val="12"/>
        <color theme="1"/>
        <rFont val="Arial"/>
        <family val="2"/>
      </rPr>
      <t xml:space="preserve">
- Entwicklungsaufgaben können (in der Peergroup) bewältigt werden
- Kinder und Jugendliche werden als eigenständige Persönlichkeiten in ihrer geistigen, seelischen, körperlichen, sozialen, politischen, kulturellen Vielfalt wahrgenommen und in ihrer Entwicklung gestärkt.
- Kinder und Jugendliche erleben im Verein Anerkennung und Zugehörigkeit
- Kinder und Jugendliche können ihre eigenen Stärken erkennen (Ressourcenorientierung)
- Kinder und Jugendliche können Lebenssichtweisen kennenlernen und Perspektiven erweitern</t>
    </r>
  </si>
  <si>
    <r>
      <rPr>
        <b/>
        <sz val="14"/>
        <color theme="1"/>
        <rFont val="Arial"/>
        <family val="2"/>
      </rPr>
      <t>Kooperationen und Vernetzung</t>
    </r>
    <r>
      <rPr>
        <sz val="12"/>
        <color theme="1"/>
        <rFont val="Arial"/>
        <family val="2"/>
      </rPr>
      <t xml:space="preserve">
- Kinder und Jugendliche wissen über die Angebote der Kooperationspartner*innen Bescheid
- Kinder- und Jugendarbeiter*innen können im Einzugsgebiet mit Kooperationspartner*innen Projekte umsetzen/Synergien nutzen
- Kooperationspartner*innen haben Informationen über die Interessen und Bedarfe der Jugendlichen
- Vereine und Verbände können gemeinsame Ressourcen nutzen (Räume, Material Equipment, etc.)</t>
    </r>
  </si>
  <si>
    <r>
      <rPr>
        <b/>
        <sz val="14"/>
        <color theme="1"/>
        <rFont val="Arial"/>
        <family val="2"/>
      </rPr>
      <t>Alltagsbewältigung bei Jugendlichen</t>
    </r>
    <r>
      <rPr>
        <sz val="12"/>
        <color theme="1"/>
        <rFont val="Arial"/>
        <family val="2"/>
      </rPr>
      <t xml:space="preserve">
- Prävention schädlicher Entwicklungen (bspw. Sucht, Gewalt etc.)
- Kinder und Jugendliche nehmen Vermittlungs- und Begleitangebote an
- Kinder und Jugendliche wenden sich an die Jugendarbeiter*innen in diversen Fragestellungen</t>
    </r>
  </si>
  <si>
    <r>
      <rPr>
        <b/>
        <sz val="12"/>
        <color theme="1"/>
        <rFont val="Arial"/>
        <family val="2"/>
      </rPr>
      <t>Zielgruppen und Gesellschaft:</t>
    </r>
    <r>
      <rPr>
        <sz val="12"/>
        <color theme="1"/>
        <rFont val="Arial"/>
        <family val="2"/>
      </rPr>
      <t xml:space="preserve">
Was passiert nach Ablauf der Förderungsperiode? Ist zu erwarten, dass sich die Aktivitäten im Rahmen der Basisförderung, Aus- und Weiterbildungen sowie der Projektmaßnahmen über den Förderungszeitraum hinweg auswirken - in welcher Art und Weise? Wirken sie über die definierte/n Zielgruppe/n hinaus? </t>
    </r>
    <r>
      <rPr>
        <i/>
        <sz val="12"/>
        <color theme="1"/>
        <rFont val="Arial"/>
        <family val="2"/>
      </rPr>
      <t>(max. 2.000 Zeichen)</t>
    </r>
  </si>
  <si>
    <r>
      <rPr>
        <b/>
        <sz val="12"/>
        <color rgb="FFFF0000"/>
        <rFont val="Arial"/>
        <family val="2"/>
      </rPr>
      <t>Ortsgruppen</t>
    </r>
    <r>
      <rPr>
        <b/>
        <sz val="12"/>
        <color rgb="FF000000"/>
        <rFont val="Arial"/>
        <family val="2"/>
      </rPr>
      <t xml:space="preserve"> im Bezirk/in den Bezirken</t>
    </r>
  </si>
  <si>
    <t>Name der Projektmaßnahme</t>
  </si>
  <si>
    <t>Outcome / Wirkungsdimensionen</t>
  </si>
  <si>
    <t>Geschäftszahl</t>
  </si>
  <si>
    <t>Förderzeitraum laut Fördervertrag</t>
  </si>
  <si>
    <t>Fördersumme</t>
  </si>
  <si>
    <t>Welche Aktivitäten wurden durchgeführt? Welche Ergebnisse wurden im Berichtszeitraum erreicht?</t>
  </si>
  <si>
    <t>Zusammenfassung der durchgeführten Aktivitäten</t>
  </si>
  <si>
    <r>
      <t xml:space="preserve">IST Stand
</t>
    </r>
    <r>
      <rPr>
        <sz val="12"/>
        <rFont val="Arial"/>
        <family val="2"/>
      </rPr>
      <t>(im Berichts-zeitraum)</t>
    </r>
  </si>
  <si>
    <r>
      <t xml:space="preserve">PLAN 
</t>
    </r>
    <r>
      <rPr>
        <sz val="12"/>
        <rFont val="Arial"/>
        <family val="2"/>
      </rPr>
      <t>(lauf Förder-ansuchen)</t>
    </r>
  </si>
  <si>
    <r>
      <t xml:space="preserve">Erläuterung zu Veränderungen in der Zusammensetzung der Zielgruppen? Gab es besondere Bedürfnisse, auf die zukünftig vermehrt eingegangen werden sollte und wenn ja, welche? </t>
    </r>
    <r>
      <rPr>
        <i/>
        <sz val="12"/>
        <color theme="1"/>
        <rFont val="Arial"/>
        <family val="2"/>
      </rPr>
      <t>(max. 500 Zeichen)</t>
    </r>
  </si>
  <si>
    <t>Welche Zielgruppe(n) wurd(en)  erreicht ? Wie groß ist die jeweilige Zielgruppe?</t>
  </si>
  <si>
    <t>Welche Kooperationspartner*innen (Schulen, OJA, Schulsozialarbeit, RJM, andere Verbände, etc.)  wurden eingebunden?</t>
  </si>
  <si>
    <r>
      <rPr>
        <b/>
        <sz val="12"/>
        <color theme="1"/>
        <rFont val="Arial"/>
        <family val="2"/>
      </rPr>
      <t>Menschenrechte / Kinderrechte:</t>
    </r>
    <r>
      <rPr>
        <sz val="12"/>
        <color theme="1"/>
        <rFont val="Arial"/>
        <family val="2"/>
      </rPr>
      <t xml:space="preserve"> Sind den Vorhaben die UN Menschenrechtskonvention und die UN Kinderrechtskonvention zugrunde gelegt? </t>
    </r>
    <r>
      <rPr>
        <i/>
        <sz val="12"/>
        <color theme="1"/>
        <rFont val="Arial"/>
        <family val="2"/>
      </rPr>
      <t>(Ja/Nein)</t>
    </r>
  </si>
  <si>
    <r>
      <rPr>
        <b/>
        <sz val="12"/>
        <color theme="1"/>
        <rFont val="Arial"/>
        <family val="2"/>
      </rPr>
      <t>Gleichstellung:</t>
    </r>
    <r>
      <rPr>
        <sz val="12"/>
        <color theme="1"/>
        <rFont val="Arial"/>
        <family val="2"/>
      </rPr>
      <t xml:space="preserve"> In welcher Form wurden die Prinzipien der Gleichstellung der Geschlechter bei der Durchführung von Vorhaben und innerhalb der durchführenden Organisation umgesetzt?</t>
    </r>
    <r>
      <rPr>
        <i/>
        <sz val="12"/>
        <color theme="1"/>
        <rFont val="Arial"/>
        <family val="2"/>
      </rPr>
      <t xml:space="preserve"> (max. 500 Zeichen)</t>
    </r>
  </si>
  <si>
    <t>Wo wurde das Vorhaben umgesetzt?</t>
  </si>
  <si>
    <r>
      <t xml:space="preserve">Durchgeführte Aktivitäten und Kennzahlen - </t>
    </r>
    <r>
      <rPr>
        <b/>
        <sz val="14"/>
        <color rgb="FFFF0000"/>
        <rFont val="Arial"/>
        <family val="2"/>
      </rPr>
      <t xml:space="preserve">PLAN-IST Vergleich </t>
    </r>
    <r>
      <rPr>
        <i/>
        <sz val="12"/>
        <rFont val="Arial"/>
        <family val="2"/>
      </rPr>
      <t>(siehe Kommentar)</t>
    </r>
  </si>
  <si>
    <r>
      <rPr>
        <b/>
        <sz val="12"/>
        <rFont val="Arial"/>
        <family val="2"/>
      </rPr>
      <t>Ergebnis -</t>
    </r>
    <r>
      <rPr>
        <b/>
        <sz val="12"/>
        <color rgb="FFFF0000"/>
        <rFont val="Arial"/>
        <family val="2"/>
      </rPr>
      <t xml:space="preserve"> IST-Werte im Förderzeitraum</t>
    </r>
    <r>
      <rPr>
        <b/>
        <sz val="12"/>
        <rFont val="Arial"/>
        <family val="2"/>
      </rPr>
      <t xml:space="preserve"> </t>
    </r>
    <r>
      <rPr>
        <sz val="12"/>
        <rFont val="Arial"/>
        <family val="2"/>
      </rPr>
      <t>(</t>
    </r>
    <r>
      <rPr>
        <u/>
        <sz val="12"/>
        <rFont val="Arial"/>
        <family val="2"/>
      </rPr>
      <t>Art</t>
    </r>
    <r>
      <rPr>
        <sz val="12"/>
        <rFont val="Arial"/>
        <family val="2"/>
      </rPr>
      <t xml:space="preserve"> der Messgröße/Kennzahl) 
</t>
    </r>
    <r>
      <rPr>
        <b/>
        <sz val="12"/>
        <color rgb="FFFF0000"/>
        <rFont val="Arial"/>
        <family val="2"/>
      </rPr>
      <t xml:space="preserve">Evaluierung, Erläuterung von Abweichungen vom PLAN-Wert </t>
    </r>
    <r>
      <rPr>
        <i/>
        <sz val="12"/>
        <rFont val="Arial"/>
        <family val="2"/>
      </rPr>
      <t>(siehe Kommentar)</t>
    </r>
  </si>
  <si>
    <t xml:space="preserve">Übersicht über die durchgeführten Aus- und Weiterbildungen </t>
  </si>
  <si>
    <t>Name der Aus-/ Weiterbildung</t>
  </si>
  <si>
    <r>
      <rPr>
        <b/>
        <sz val="12"/>
        <rFont val="Arial"/>
        <family val="2"/>
      </rPr>
      <t xml:space="preserve">Ziele: </t>
    </r>
    <r>
      <rPr>
        <sz val="12"/>
        <rFont val="Arial"/>
        <family val="2"/>
      </rPr>
      <t xml:space="preserve">Wozu sollten die Teilnehmer*innen der Aus- und Weiterbildungen befähigt werden? </t>
    </r>
    <r>
      <rPr>
        <i/>
        <sz val="12"/>
        <rFont val="Arial"/>
        <family val="2"/>
      </rPr>
      <t>(max. 500 Zeichen)</t>
    </r>
  </si>
  <si>
    <t>persönlichkeitsbildende Kompetenzen</t>
  </si>
  <si>
    <r>
      <rPr>
        <b/>
        <sz val="12"/>
        <rFont val="Arial"/>
        <family val="2"/>
      </rPr>
      <t>Kooperationspartner*innen</t>
    </r>
    <r>
      <rPr>
        <sz val="12"/>
        <rFont val="Arial"/>
        <family val="2"/>
      </rPr>
      <t xml:space="preserve">
Welche Partner*innen waren eingebunden?</t>
    </r>
  </si>
  <si>
    <r>
      <rPr>
        <b/>
        <sz val="12"/>
        <rFont val="Arial"/>
        <family val="2"/>
      </rPr>
      <t>Zertifizierung</t>
    </r>
    <r>
      <rPr>
        <sz val="12"/>
        <rFont val="Arial"/>
        <family val="2"/>
      </rPr>
      <t xml:space="preserve">
Welches Zertifikat wurde verliehen?</t>
    </r>
  </si>
  <si>
    <r>
      <t xml:space="preserve">Qualtität der vermittelten </t>
    </r>
    <r>
      <rPr>
        <b/>
        <sz val="12"/>
        <rFont val="Arial"/>
        <family val="2"/>
      </rPr>
      <t>Inhalte</t>
    </r>
    <r>
      <rPr>
        <sz val="12"/>
        <rFont val="Arial"/>
        <family val="2"/>
      </rPr>
      <t xml:space="preserve"> (Zufriedenheit mit Trainer*in)</t>
    </r>
  </si>
  <si>
    <r>
      <t xml:space="preserve">Eignung der verwendeten </t>
    </r>
    <r>
      <rPr>
        <b/>
        <sz val="12"/>
        <rFont val="Arial"/>
        <family val="2"/>
      </rPr>
      <t>Methodik</t>
    </r>
    <r>
      <rPr>
        <sz val="12"/>
        <rFont val="Arial"/>
        <family val="2"/>
      </rPr>
      <t xml:space="preserve"> zur Wissens- und Kompetenzvermittlung (Zufriedenheit mit Trainer*in)</t>
    </r>
  </si>
  <si>
    <r>
      <rPr>
        <b/>
        <sz val="12"/>
        <color rgb="FFFF0000"/>
        <rFont val="Arial"/>
        <family val="2"/>
      </rPr>
      <t>PLAN</t>
    </r>
    <r>
      <rPr>
        <b/>
        <sz val="12"/>
        <rFont val="Arial"/>
        <family val="2"/>
      </rPr>
      <t xml:space="preserve">
Anzahl der Teilnehmer*
innen</t>
    </r>
  </si>
  <si>
    <r>
      <t xml:space="preserve">Evaluierung, Qualität der Aus- und Weiterbildung </t>
    </r>
    <r>
      <rPr>
        <sz val="12"/>
        <rFont val="Arial"/>
        <family val="2"/>
      </rPr>
      <t>- wurde die Zielsetzung erreicht?</t>
    </r>
  </si>
  <si>
    <r>
      <rPr>
        <b/>
        <sz val="12"/>
        <rFont val="Arial"/>
        <family val="2"/>
      </rPr>
      <t xml:space="preserve">Ziele: </t>
    </r>
    <r>
      <rPr>
        <sz val="12"/>
        <rFont val="Arial"/>
        <family val="2"/>
      </rPr>
      <t xml:space="preserve">Wurden die gesteckten Ziele bei der Umsetzung auf operativer und inhaltlicher Ebene erreicht? </t>
    </r>
    <r>
      <rPr>
        <i/>
        <sz val="12"/>
        <rFont val="Arial"/>
        <family val="2"/>
      </rPr>
      <t>(max. 1.000 Zeichen)</t>
    </r>
  </si>
  <si>
    <t>Übersicht über die durchgeführten Projektmaßnahmen</t>
  </si>
  <si>
    <t>Ergebnisse der einzelnen Projektmaßnahmen</t>
  </si>
  <si>
    <t xml:space="preserve">Ergebnisse der einzelnen Aus- und Weiterbildungen </t>
  </si>
  <si>
    <r>
      <rPr>
        <b/>
        <sz val="12"/>
        <rFont val="Arial"/>
        <family val="2"/>
      </rPr>
      <t xml:space="preserve">Evaluierung: </t>
    </r>
    <r>
      <rPr>
        <sz val="12"/>
        <rFont val="Arial"/>
        <family val="2"/>
      </rPr>
      <t xml:space="preserve">Wie wurden die gesetzten Tätigkeiten evaluiert? Wie und welches Feedback wurde eingeholt? ? </t>
    </r>
    <r>
      <rPr>
        <i/>
        <sz val="12"/>
        <rFont val="Arial"/>
        <family val="2"/>
      </rPr>
      <t>(max. 1.000 Zeichen)</t>
    </r>
  </si>
  <si>
    <r>
      <rPr>
        <b/>
        <sz val="12"/>
        <rFont val="Arial"/>
        <family val="2"/>
      </rPr>
      <t xml:space="preserve">Lessons Learned: </t>
    </r>
    <r>
      <rPr>
        <sz val="12"/>
        <rFont val="Arial"/>
        <family val="2"/>
      </rPr>
      <t xml:space="preserve">Welche Erkenntnisse werden in Zukunft bei der Planung und Durchführung von Maßnahmen berücksichtigt? </t>
    </r>
    <r>
      <rPr>
        <i/>
        <sz val="12"/>
        <rFont val="Arial"/>
        <family val="2"/>
      </rPr>
      <t>(max. 1.000 Zeichen)</t>
    </r>
  </si>
  <si>
    <t>IST/PLAN
[%]</t>
  </si>
  <si>
    <r>
      <rPr>
        <b/>
        <sz val="12"/>
        <color rgb="FFFF0000"/>
        <rFont val="Arial"/>
        <family val="2"/>
      </rPr>
      <t>PLAN</t>
    </r>
    <r>
      <rPr>
        <b/>
        <sz val="12"/>
        <color theme="1"/>
        <rFont val="Arial"/>
        <family val="2"/>
      </rPr>
      <t xml:space="preserve">
Betrag €</t>
    </r>
  </si>
  <si>
    <r>
      <rPr>
        <b/>
        <sz val="12"/>
        <color rgb="FFFF0000"/>
        <rFont val="Arial"/>
        <family val="2"/>
      </rPr>
      <t>IST</t>
    </r>
    <r>
      <rPr>
        <b/>
        <sz val="12"/>
        <color theme="1"/>
        <rFont val="Arial"/>
        <family val="2"/>
      </rPr>
      <t xml:space="preserve">
Betrag €</t>
    </r>
  </si>
  <si>
    <r>
      <t xml:space="preserve">Erläuterung </t>
    </r>
    <r>
      <rPr>
        <sz val="12"/>
        <color theme="1"/>
        <rFont val="Arial"/>
        <family val="2"/>
      </rPr>
      <t>(bei Abweichungen von mehr als 10%)</t>
    </r>
  </si>
  <si>
    <r>
      <t>Erläuterung</t>
    </r>
    <r>
      <rPr>
        <sz val="12"/>
        <color theme="1"/>
        <rFont val="Arial"/>
        <family val="2"/>
      </rPr>
      <t xml:space="preserve"> (bei Abweichungen von mehr als 10%)</t>
    </r>
  </si>
  <si>
    <r>
      <t xml:space="preserve">Erläuterung </t>
    </r>
    <r>
      <rPr>
        <i/>
        <sz val="12"/>
        <color theme="1"/>
        <rFont val="Arial"/>
        <family val="2"/>
      </rPr>
      <t>(bei Abweichungen von mehr als 10%)</t>
    </r>
  </si>
  <si>
    <t>Anteil A6 - Fachabteilung Gesellschaft</t>
  </si>
  <si>
    <t>Welche personellen Ressourcen wurden zur Umsetzung des Projekts herangezogen?</t>
  </si>
  <si>
    <t>Funktion und Tätigkeit im Berichtszeitraum (inklusive Zuordnung Basisförderung, Aus-/Weiterbildung, Projektmaßnahme)</t>
  </si>
  <si>
    <t xml:space="preserve">Zielerreichung bei den durchgeführten Aktivitäten inklusive der Aus- und Weiterbildungen &amp; Projektmaßnahmen und Kennzahlen (Output) </t>
  </si>
  <si>
    <r>
      <rPr>
        <b/>
        <sz val="12"/>
        <rFont val="Arial"/>
        <family val="2"/>
      </rPr>
      <t xml:space="preserve">Ergebnis - </t>
    </r>
    <r>
      <rPr>
        <b/>
        <sz val="12"/>
        <color rgb="FFFF0000"/>
        <rFont val="Arial"/>
        <family val="2"/>
      </rPr>
      <t>PLAN-Werte laut Förderungsansuchen</t>
    </r>
    <r>
      <rPr>
        <b/>
        <sz val="12"/>
        <rFont val="Arial"/>
        <family val="2"/>
      </rPr>
      <t xml:space="preserve">: 
</t>
    </r>
    <r>
      <rPr>
        <u/>
        <sz val="12"/>
        <rFont val="Arial"/>
        <family val="2"/>
      </rPr>
      <t>Art</t>
    </r>
    <r>
      <rPr>
        <sz val="12"/>
        <rFont val="Arial"/>
        <family val="2"/>
      </rPr>
      <t xml:space="preserve"> der Messgröße/Kennzahl </t>
    </r>
  </si>
  <si>
    <t>Wirkungen der verbandlichen Jugendarbeit (Outcome) - Wirkungsdimension und beobachtete Veränderungen bei den Zielgruppen</t>
  </si>
  <si>
    <r>
      <rPr>
        <b/>
        <sz val="12"/>
        <color theme="1"/>
        <rFont val="Arial"/>
        <family val="2"/>
      </rPr>
      <t>Beschreibung der Wirkungszielerreichung:</t>
    </r>
    <r>
      <rPr>
        <sz val="12"/>
        <color theme="1"/>
        <rFont val="Arial"/>
        <family val="2"/>
      </rPr>
      <t xml:space="preserve"> In welcher Wirkungsdimension wurde auf welchem Wege eine positive Veränderung bei welcher Zielgruppe erreicht? Mit welcher Methode wurde/n die Veränderung/en analysiert bzw. evaluiert? </t>
    </r>
    <r>
      <rPr>
        <i/>
        <sz val="12"/>
        <color theme="1"/>
        <rFont val="Arial"/>
        <family val="2"/>
      </rPr>
      <t xml:space="preserve"> </t>
    </r>
    <r>
      <rPr>
        <sz val="12"/>
        <color rgb="FFFF0000"/>
        <rFont val="Arial"/>
        <family val="2"/>
      </rPr>
      <t>Es ist auf die relevanten oben genannten Wirkungsdimensionen Bezug zu nehmen.</t>
    </r>
    <r>
      <rPr>
        <sz val="12"/>
        <color theme="1"/>
        <rFont val="Arial"/>
        <family val="2"/>
      </rPr>
      <t xml:space="preserve"> </t>
    </r>
    <r>
      <rPr>
        <i/>
        <sz val="12"/>
        <color theme="1"/>
        <rFont val="Arial"/>
        <family val="2"/>
      </rPr>
      <t>(max. 2.000 Zeichen)</t>
    </r>
  </si>
  <si>
    <t>Welche Veränderung/en (oder auch Beibhaltung) eines Zustandes, Verhaltens, etc. wurden direkt bei der/den Zielgruppe/n angestrebt? Wie wurden diese Wirkung erhoben/festgestellt?
Wirkungen betreffen im Wesentlichen die persönliche Entwicklung, den Erwerb von sozialen und personalen Kompetenzen, Beziehungsaufbau und Interaktionsfähigkeit, gesellschaftliche Partizipation, den Erwerb von fach- und bereichsspezifischen Kompetenzen und die Akzeptanz/Toleranz von kulturellen und gesellschaftlichen Unterschieden.</t>
  </si>
  <si>
    <t>Welche Veränderungen (oder auch Beibehaltung eines Zustandes) werden über die Zielgruppe hinausgehend, also gesamtgesellschaftlich langfristig angestrebt?</t>
  </si>
  <si>
    <r>
      <rPr>
        <b/>
        <sz val="12"/>
        <color theme="1"/>
        <rFont val="Arial"/>
        <family val="2"/>
      </rPr>
      <t xml:space="preserve">Lessons Learned: </t>
    </r>
    <r>
      <rPr>
        <sz val="12"/>
        <color theme="1"/>
        <rFont val="Arial"/>
        <family val="2"/>
      </rPr>
      <t xml:space="preserve">Welche Erkenntnisse werden in Zukunft bei der Planung und Durchführung von Aktivitäten berücksichtigt? </t>
    </r>
    <r>
      <rPr>
        <i/>
        <sz val="12"/>
        <color theme="1"/>
        <rFont val="Arial"/>
        <family val="2"/>
      </rPr>
      <t>(max. 1.000 Zeichen)</t>
    </r>
  </si>
  <si>
    <r>
      <rPr>
        <b/>
        <sz val="12"/>
        <color theme="1"/>
        <rFont val="Arial"/>
        <family val="2"/>
      </rPr>
      <t xml:space="preserve">Organisationsentwicklung - Lessons Learned: 
</t>
    </r>
    <r>
      <rPr>
        <sz val="12"/>
        <color theme="1"/>
        <rFont val="Arial"/>
        <family val="2"/>
      </rPr>
      <t>Welche Auswirkungen hat die Maßnahme auf die nachhaltige Entwicklung der Organisation bzw. auf deren Angebote? Haben bestimmte Ergebnisse das Potential in den Regelbetrieb transferiert zu werden? Wurde ein Infrastrukturbeitrag geleistet?</t>
    </r>
    <r>
      <rPr>
        <i/>
        <sz val="12"/>
        <color theme="1"/>
        <rFont val="Arial"/>
        <family val="2"/>
      </rPr>
      <t xml:space="preserve"> (max. 2.000 Zeichen)</t>
    </r>
  </si>
  <si>
    <r>
      <rPr>
        <b/>
        <sz val="12"/>
        <color theme="1"/>
        <rFont val="Arial"/>
        <family val="2"/>
      </rPr>
      <t>Nachhaltigkeit und Klimaschutz:</t>
    </r>
    <r>
      <rPr>
        <sz val="12"/>
        <color theme="1"/>
        <rFont val="Arial"/>
        <family val="2"/>
      </rPr>
      <t xml:space="preserve"> 
Wie wurden im Zuge der Umsetzung Aspekte der ökologischen Nachhaltigkeit adressiert? </t>
    </r>
    <r>
      <rPr>
        <i/>
        <sz val="12"/>
        <color theme="1"/>
        <rFont val="Arial"/>
        <family val="2"/>
      </rPr>
      <t>(max. 2.000 Zeichen)</t>
    </r>
  </si>
  <si>
    <r>
      <t>Tätigkeitsbericht</t>
    </r>
    <r>
      <rPr>
        <b/>
        <sz val="24"/>
        <rFont val="Arial"/>
        <family val="2"/>
      </rPr>
      <t xml:space="preserve">
Verbandliche Jugendarbeit</t>
    </r>
  </si>
  <si>
    <r>
      <rPr>
        <b/>
        <sz val="12"/>
        <color theme="1"/>
        <rFont val="Arial"/>
        <family val="2"/>
      </rPr>
      <t>Vorhaben:</t>
    </r>
    <r>
      <rPr>
        <sz val="12"/>
        <color theme="1"/>
        <rFont val="Arial"/>
        <family val="2"/>
      </rPr>
      <t xml:space="preserve"> Welche konkreten Vorhaben wurden auf Basis des Leitbildes des Verbandes in der Förderperiode umgesetzt? </t>
    </r>
    <r>
      <rPr>
        <sz val="12"/>
        <color rgb="FFFF0000"/>
        <rFont val="Arial"/>
        <family val="2"/>
      </rPr>
      <t>Wenn Auflagen im Förderungsvertrag erteilt wurden: Erläuterung von deren Umsetzung</t>
    </r>
    <r>
      <rPr>
        <sz val="12"/>
        <color theme="1"/>
        <rFont val="Arial"/>
        <family val="2"/>
      </rPr>
      <t xml:space="preserve"> </t>
    </r>
    <r>
      <rPr>
        <i/>
        <sz val="12"/>
        <color theme="1"/>
        <rFont val="Arial"/>
        <family val="2"/>
      </rPr>
      <t>(1.000 - max. 2.500 Zeichen)</t>
    </r>
  </si>
  <si>
    <t xml:space="preserve">Umsetzung des Vorhabens </t>
  </si>
  <si>
    <t>Wirkungsziel der A6 - Fachabteilung Gesellschaft für den Bereich JUGEND</t>
  </si>
  <si>
    <t>Mit Vorhaben, Maßnahmen, Projekten, Angeboten etc. sollen gesellschaftliche oder soziale Wirkungen erreicht werden. Wirkungen sind Veränderungen bei einer Zielgruppe oder bei Zielgruppen sowie auf gesamtgesellschaftlicher Ebene. Eine reine Betrachtung des Inputs (eingesetzte Ressourcen) und des Outputs (durchgeführte Aktivitäten) beschreibt noch nicht die konkrete/n)Wirkung/en.  
Die folgende (Wirkungs-)Logik ist der Struktur des Förderungsansuchens zugrunde gelegt:</t>
  </si>
  <si>
    <t>Kategorie
G - Grundaktivität
M- Maßnahme
A - Ausbildung</t>
  </si>
  <si>
    <t>Anmerkungen - Ausfüllhilfe</t>
  </si>
  <si>
    <t>Die gelb unterlegten Zellen sind für die Bearbeitung durch den/die FörderungsnehmerIn vorgesehen.</t>
  </si>
  <si>
    <r>
      <t>1* Unter Kostengruppen</t>
    </r>
    <r>
      <rPr>
        <sz val="10"/>
        <rFont val="Arial"/>
        <family val="2"/>
      </rPr>
      <t xml:space="preserve"> sind die Kostengruppen laut Förderungsvertrag einzutragen.</t>
    </r>
  </si>
  <si>
    <r>
      <t>2* Sachkosten</t>
    </r>
    <r>
      <rPr>
        <sz val="10"/>
        <rFont val="Arial"/>
        <family val="2"/>
      </rPr>
      <t xml:space="preserve"> - die Belege sind samt der Zahlungsnachweise per Post zu übermitteln</t>
    </r>
  </si>
  <si>
    <r>
      <t>3* Personalkosten</t>
    </r>
    <r>
      <rPr>
        <sz val="10"/>
        <rFont val="Arial"/>
        <family val="2"/>
      </rPr>
      <t xml:space="preserve"> - werden nur bei Vorlage der Jahreslohnkonten anerkannt und sind per Post zu übermitteln</t>
    </r>
  </si>
  <si>
    <t xml:space="preserve">Erfolgt eine stundenweise Anrechnung von Projektarbeitszeit, so muss dazu auch eine detaillierte Aufstellung der geleisteten Stunden vorgelegt werden, die </t>
  </si>
  <si>
    <t>a) den Namen der Person, die Projektarbeit geleistet hat</t>
  </si>
  <si>
    <t>b) den Tag, an dem Projektarbeit geleistet wurde</t>
  </si>
  <si>
    <t>c) die Dauer der (Projekt-)Arbeit des genannten Tages (Projektarbeit von - bis) und</t>
  </si>
  <si>
    <t>d) die dabei ausgeführte Tätigkeit</t>
  </si>
  <si>
    <t>beinhaltet.</t>
  </si>
  <si>
    <t>4* Nicht benötigte Zeilen der Sachkosten-Tabellen sind wie folgt zu löschen:</t>
  </si>
  <si>
    <t>- Markieren Sie die zu löschenden Zeilen, 
- rufen Sie - mit der rechten Maustaste - das Kontextmenü auf und
- wählen Sie daraus den Befehl "Zeilen löschen".</t>
  </si>
  <si>
    <t xml:space="preserve">5* Wenn Sie weitere Zeilen bei den Sachkosten-Tabellen benötigen ist wie folgt vorzugehen: </t>
  </si>
  <si>
    <t>- Markieren Sie die letzte Zeile bei den jeweiligen Kostenpositionen,
- rufen Sie - mit der rechten Maustaste - das Kontextmenü auf und
- wählen Sie daraus den Befehl "Zeilen einfügen".</t>
  </si>
  <si>
    <t>6* Bevor Sie die befüllten Personalkosten-Tabellen drucken, begrenzen Sie den Druckbereich wie folgt:</t>
  </si>
  <si>
    <t>- Markieren Sie den zu druckenden Bereich, (von Zelle A1 bis Spalte L und der letzten, befüllten Zeile)
- wählen Sie den Menübefehl "Seitenlayout" aus und
- wählen dann den Befehl "Druckbereich festlegen".</t>
  </si>
  <si>
    <t>7* Die ausgedruckten Belegsaufstellungen sind mit Datum und Unterschrift bestätigt, der Förderstelle per Mail und zusätzlich mit den Belegen zu übermitteln.</t>
  </si>
  <si>
    <t xml:space="preserve">Förderungsgeber: </t>
  </si>
  <si>
    <t>Fachabteilung Gesellschaft</t>
  </si>
  <si>
    <t xml:space="preserve">GZ: </t>
  </si>
  <si>
    <t xml:space="preserve">FörderungsnehmerIn: </t>
  </si>
  <si>
    <t xml:space="preserve">Förderungsgegenstand: </t>
  </si>
  <si>
    <t>(Datum, Stempel und Unterschrift des/der FördernehmerIn)</t>
  </si>
  <si>
    <t xml:space="preserve">Förderungsbeitrag: </t>
  </si>
  <si>
    <t>Die folgenden Angaben entsprechen der Richtigkeit;
die Ausgaben wurden ausschließlich widmungsgemäß getätigt,
tatsächlich bezahlt und bei keiner anderen Förderstelle geltend gemacht.</t>
  </si>
  <si>
    <t xml:space="preserve">Förderzeitraum: </t>
  </si>
  <si>
    <t xml:space="preserve">VSt.-Abzugsberechtigung </t>
  </si>
  <si>
    <t>Wenn "Ja", dann Nettobeträge angeben!
Wenn "Nein", dann Bruttobeträge angeben!</t>
  </si>
  <si>
    <t>Kostengruppen</t>
  </si>
  <si>
    <t>Rechnungs-/</t>
  </si>
  <si>
    <t>Summe</t>
  </si>
  <si>
    <t>Nur für interne Vermerke der FAGS</t>
  </si>
  <si>
    <t xml:space="preserve"> laut Förderungs-</t>
  </si>
  <si>
    <t>Rechnungs-</t>
  </si>
  <si>
    <t>Rechnungsaussteller/</t>
  </si>
  <si>
    <t>Genaue Bezeichnung</t>
  </si>
  <si>
    <t>Zahlungsbetrag</t>
  </si>
  <si>
    <t>Kostengruppe(n)</t>
  </si>
  <si>
    <t>lfd.Nr.</t>
  </si>
  <si>
    <t>vertrag</t>
  </si>
  <si>
    <t>datum</t>
  </si>
  <si>
    <t>Zahlungsempfänger</t>
  </si>
  <si>
    <t>der Ausgabenart</t>
  </si>
  <si>
    <t>in Euro</t>
  </si>
  <si>
    <t>Prüfung und Anmerkungen</t>
  </si>
  <si>
    <t>KG 1</t>
  </si>
  <si>
    <t>Summe KG 1</t>
  </si>
  <si>
    <t xml:space="preserve"> </t>
  </si>
  <si>
    <t>KG 2</t>
  </si>
  <si>
    <t>Summe KG 2</t>
  </si>
  <si>
    <t>KG 3</t>
  </si>
  <si>
    <t>Summe KG 3</t>
  </si>
  <si>
    <t>KG 4</t>
  </si>
  <si>
    <t>Summe KG 4</t>
  </si>
  <si>
    <t>KG 5</t>
  </si>
  <si>
    <t>Summe KG 5</t>
  </si>
  <si>
    <t>KG 6</t>
  </si>
  <si>
    <t>Summe KG 6</t>
  </si>
  <si>
    <t>KG 7</t>
  </si>
  <si>
    <t>Summe KG 7</t>
  </si>
  <si>
    <t>KG 8</t>
  </si>
  <si>
    <t>Summe KG 8</t>
  </si>
  <si>
    <t>KG 9</t>
  </si>
  <si>
    <t>Summe KG 9</t>
  </si>
  <si>
    <t>KG 10</t>
  </si>
  <si>
    <t>Summe KG 10</t>
  </si>
  <si>
    <t>Gesamtergebnis</t>
  </si>
  <si>
    <t xml:space="preserve">Die Summenformel ist nach einfügen aller Kostenpositionen zu kontrollieren!!!   </t>
  </si>
  <si>
    <t>Förderungsgeber:</t>
  </si>
  <si>
    <t>FörderungsnehmerIn:</t>
  </si>
  <si>
    <t xml:space="preserve">(Datum, Stempel und Unterschrift des/der FörderungsnehmerIn)
</t>
  </si>
  <si>
    <t>Die folgenden Angaben entsprechen der Richtigkeit,
die angeführten Personen wurden ausschließlich widmungsgemäß eingesetzt, tatsächlich bezahlt 
und bei keiner anderen Förderstelle geltend gemacht.</t>
  </si>
  <si>
    <t xml:space="preserve">Förderzeitraum:  </t>
  </si>
  <si>
    <t>Nur für stundenweise Abrechnung!</t>
  </si>
  <si>
    <t>Brutto-</t>
  </si>
  <si>
    <t>Für das Projekt</t>
  </si>
  <si>
    <t>Ermittelte</t>
  </si>
  <si>
    <t>Ermittelter</t>
  </si>
  <si>
    <t>Beschäftigungs-</t>
  </si>
  <si>
    <t>Name des Dienstnehmers /</t>
  </si>
  <si>
    <t>Lohnneben</t>
  </si>
  <si>
    <t>Gehalt</t>
  </si>
  <si>
    <t xml:space="preserve">geleistete </t>
  </si>
  <si>
    <t>Wochen-</t>
  </si>
  <si>
    <t>Errechneter</t>
  </si>
  <si>
    <t>Personalkosten</t>
  </si>
  <si>
    <t>anrechenbarer</t>
  </si>
  <si>
    <t>monat / Jahr</t>
  </si>
  <si>
    <t xml:space="preserve"> der DienstnehmerIn</t>
  </si>
  <si>
    <t>kosten</t>
  </si>
  <si>
    <t>Inkl.LNK</t>
  </si>
  <si>
    <t>Arbeitsstunden</t>
  </si>
  <si>
    <t>arbeitszeit</t>
  </si>
  <si>
    <t>h-Satz</t>
  </si>
  <si>
    <t>auf h-Satz-Basis</t>
  </si>
  <si>
    <t>Betrag/Monat</t>
  </si>
  <si>
    <t>Eingebunde Mitarbeiter*innen</t>
  </si>
  <si>
    <t>3.a) Finanzen - Gesamtübersicht</t>
  </si>
  <si>
    <t>Ausgaben</t>
  </si>
  <si>
    <r>
      <t>1. 	Der*die Förderungsnehmer*in nimmt zur Kenntnis, dass der Förderungsgeber ermächtigt ist, alle im Förderungsantrag enthaltenen, die Förderungswerber*innen und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Förderungsnehmer*in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</si>
  <si>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rPr>
        <b/>
        <sz val="12"/>
        <color rgb="FFFF0000"/>
        <rFont val="Arial"/>
        <family val="2"/>
      </rPr>
      <t>IST-Gesamtkosten</t>
    </r>
    <r>
      <rPr>
        <b/>
        <sz val="12"/>
        <rFont val="Arial"/>
        <family val="2"/>
      </rPr>
      <t xml:space="preserve"> pro Aus-/Weiter-
bildung 
</t>
    </r>
    <r>
      <rPr>
        <i/>
        <sz val="10"/>
        <color rgb="FFFF0000"/>
        <rFont val="Arial"/>
        <family val="2"/>
      </rPr>
      <t>(siehe Kommentar)</t>
    </r>
  </si>
  <si>
    <t>IST-Kosten pro Teilnehmer*in / Tag</t>
  </si>
  <si>
    <t>Konrtolle: Übereinstimmung mit Summe in 3.2b)</t>
  </si>
  <si>
    <t>Konrtolle: Übereinstimmung mit Summe in 3.2c)</t>
  </si>
  <si>
    <r>
      <t>Dieser Antrag ist</t>
    </r>
    <r>
      <rPr>
        <b/>
        <sz val="12"/>
        <color rgb="FFFF0000"/>
        <rFont val="Arial"/>
        <family val="2"/>
      </rPr>
      <t xml:space="preserve"> in elektronischer Form als Excel-Dokument</t>
    </r>
    <r>
      <rPr>
        <b/>
        <sz val="12"/>
        <color theme="1"/>
        <rFont val="Arial"/>
        <family val="2"/>
      </rPr>
      <t xml:space="preserve"> an </t>
    </r>
    <r>
      <rPr>
        <b/>
        <u/>
        <sz val="12"/>
        <color rgb="FF0070C0"/>
        <rFont val="Arial"/>
        <family val="2"/>
      </rPr>
      <t xml:space="preserve">abt06gd-foem@stmk.gv.at 
</t>
    </r>
    <r>
      <rPr>
        <b/>
        <sz val="12"/>
        <color theme="1"/>
        <rFont val="Arial"/>
        <family val="2"/>
      </rPr>
      <t xml:space="preserve">zu übermitteln! </t>
    </r>
    <r>
      <rPr>
        <b/>
        <u/>
        <sz val="12"/>
        <color theme="1"/>
        <rFont val="Arial"/>
        <family val="2"/>
      </rPr>
      <t xml:space="preserve">Zusätzlich sind die </t>
    </r>
    <r>
      <rPr>
        <b/>
        <u/>
        <sz val="12"/>
        <color rgb="FFFF0000"/>
        <rFont val="Arial"/>
        <family val="2"/>
      </rPr>
      <t>Verwendungsnachweise (Blätter 3.1b), 3.2a), b), c) zu signieren</t>
    </r>
    <r>
      <rPr>
        <b/>
        <u/>
        <sz val="12"/>
        <color theme="1"/>
        <rFont val="Arial"/>
        <family val="2"/>
      </rPr>
      <t xml:space="preserve"> und gescannt bzw. als digital signiertes pdf zu übermitteln.</t>
    </r>
  </si>
  <si>
    <r>
      <rPr>
        <b/>
        <sz val="12"/>
        <color rgb="FFFF0000"/>
        <rFont val="Arial"/>
        <family val="2"/>
      </rPr>
      <t>IST</t>
    </r>
    <r>
      <rPr>
        <b/>
        <sz val="12"/>
        <rFont val="Arial"/>
        <family val="2"/>
      </rPr>
      <t xml:space="preserve">
Anzahl der </t>
    </r>
    <r>
      <rPr>
        <sz val="12"/>
        <rFont val="Arial"/>
        <family val="2"/>
      </rPr>
      <t>Teilnehmer*
innen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</si>
</sst>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164" formatCode="#,##0.00\ &quot;€&quot;"/>
    <numFmt numFmtId="165" formatCode="&quot;€&quot;\ #,##0.00"/>
    <numFmt numFmtId="166" formatCode="#,##0.00__;[Red]\-#,##0.00__"/>
    <numFmt numFmtId="167" formatCode="_(&quot;€&quot;\ * #,##0.00_);_(&quot;€&quot;\ * \(#,##0.00\);_(&quot;€&quot;\ * &quot;-&quot;??_);_(@_)"/>
    <numFmt numFmtId="168" formatCode="#,##0__;\(#,##0\)"/>
    <numFmt numFmtId="169" formatCode="#,##0.00&quot; h&quot;"/>
    <numFmt numFmtId="170" formatCode="mmmm\ yy"/>
    <numFmt numFmtId="171" formatCode="_-[$€-C07]\ * #,##0.00_-;\-[$€-C07]\ * #,##0.00_-;_-[$€-C07]\ * &quot;-&quot;??_-;_-@_-"/>
    <numFmt numFmtId="172" formatCode="_-* #,##0.00\ _€_-;\-* #,##0.00\ _€_-;_-* &quot;-&quot;??\ _€_-;_-@_-"/>
  </numFmts>
  <fonts count="63">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sz val="14"/>
      <name val="Arial"/>
      <family val="2"/>
    </font>
    <font>
      <sz val="9"/>
      <color indexed="81"/>
      <name val="Segoe UI"/>
      <family val="2"/>
    </font>
    <font>
      <i/>
      <sz val="11"/>
      <color theme="1"/>
      <name val="Arial"/>
      <family val="2"/>
    </font>
    <font>
      <sz val="11"/>
      <color rgb="FFFF0000"/>
      <name val="Arial"/>
      <family val="2"/>
    </font>
    <font>
      <sz val="11"/>
      <color rgb="FFFF0000"/>
      <name val="Calibri"/>
      <family val="2"/>
      <scheme val="minor"/>
    </font>
    <font>
      <b/>
      <sz val="10"/>
      <color theme="1"/>
      <name val="Arial"/>
      <family val="2"/>
    </font>
    <font>
      <sz val="9"/>
      <color theme="1"/>
      <name val="Arial"/>
      <family val="2"/>
    </font>
    <font>
      <i/>
      <sz val="9"/>
      <color theme="1"/>
      <name val="Arial"/>
      <family val="2"/>
    </font>
    <font>
      <sz val="11"/>
      <color theme="1"/>
      <name val="Calibri"/>
      <family val="2"/>
      <scheme val="minor"/>
    </font>
    <font>
      <sz val="11"/>
      <name val="Arial"/>
      <family val="2"/>
    </font>
    <font>
      <sz val="12"/>
      <color rgb="FFFF0000"/>
      <name val="Arial"/>
      <family val="2"/>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i/>
      <sz val="1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b/>
      <sz val="12"/>
      <name val="Arial"/>
      <family val="2"/>
    </font>
    <font>
      <i/>
      <sz val="12"/>
      <color theme="1"/>
      <name val="Arial"/>
      <family val="2"/>
    </font>
    <font>
      <b/>
      <sz val="12"/>
      <color rgb="FF000000"/>
      <name val="Arial"/>
      <family val="2"/>
    </font>
    <font>
      <sz val="12"/>
      <color theme="1"/>
      <name val="Calibri"/>
      <family val="2"/>
      <scheme val="minor"/>
    </font>
    <font>
      <b/>
      <sz val="12"/>
      <color indexed="81"/>
      <name val="Arial"/>
      <family val="2"/>
    </font>
    <font>
      <sz val="11"/>
      <color theme="0"/>
      <name val="Arial"/>
      <family val="2"/>
    </font>
    <font>
      <u/>
      <sz val="12"/>
      <color theme="4"/>
      <name val="Arial"/>
      <family val="2"/>
    </font>
    <font>
      <sz val="12"/>
      <name val="Arial"/>
      <family val="2"/>
    </font>
    <font>
      <b/>
      <u/>
      <sz val="12"/>
      <color theme="1"/>
      <name val="Arial"/>
      <family val="2"/>
    </font>
    <font>
      <sz val="12"/>
      <color indexed="81"/>
      <name val="Arial"/>
      <family val="2"/>
    </font>
    <font>
      <b/>
      <sz val="14"/>
      <color rgb="FFFF0000"/>
      <name val="Arial"/>
      <family val="2"/>
    </font>
    <font>
      <b/>
      <sz val="14"/>
      <color rgb="FFFF0000"/>
      <name val="Calibri"/>
      <family val="2"/>
      <scheme val="minor"/>
    </font>
    <font>
      <i/>
      <sz val="10"/>
      <color theme="1"/>
      <name val="Arial"/>
      <family val="2"/>
    </font>
    <font>
      <i/>
      <sz val="12"/>
      <name val="Arial"/>
      <family val="2"/>
    </font>
    <font>
      <u/>
      <sz val="12"/>
      <name val="Arial"/>
      <family val="2"/>
    </font>
    <font>
      <u/>
      <sz val="11"/>
      <color theme="10"/>
      <name val="Calibri"/>
      <family val="2"/>
      <scheme val="minor"/>
    </font>
    <font>
      <sz val="12"/>
      <color rgb="FF00B050"/>
      <name val="Arial"/>
      <family val="2"/>
    </font>
    <font>
      <b/>
      <sz val="24"/>
      <name val="Arial"/>
      <family val="2"/>
    </font>
    <font>
      <b/>
      <sz val="12"/>
      <color indexed="81"/>
      <name val="Arial "/>
    </font>
    <font>
      <i/>
      <sz val="10"/>
      <color rgb="FFFF0000"/>
      <name val="Arial"/>
      <family val="2"/>
    </font>
    <font>
      <b/>
      <i/>
      <sz val="12"/>
      <name val="Arial"/>
      <family val="2"/>
    </font>
    <font>
      <b/>
      <i/>
      <sz val="10"/>
      <name val="Arial"/>
      <family val="2"/>
    </font>
    <font>
      <u/>
      <sz val="12"/>
      <color theme="10"/>
      <name val="Arial"/>
      <family val="2"/>
    </font>
    <font>
      <b/>
      <u/>
      <sz val="12"/>
      <name val="Arial"/>
      <family val="2"/>
    </font>
    <font>
      <sz val="10"/>
      <name val="Century Gothic"/>
      <family val="2"/>
    </font>
    <font>
      <b/>
      <sz val="10"/>
      <name val="Arial"/>
      <family val="2"/>
    </font>
    <font>
      <sz val="8"/>
      <color rgb="FF000000"/>
      <name val="Tahoma"/>
      <family val="2"/>
    </font>
    <font>
      <sz val="10"/>
      <color indexed="10"/>
      <name val="Arial"/>
      <family val="2"/>
    </font>
    <font>
      <sz val="10"/>
      <color rgb="FFFF0000"/>
      <name val="Arial"/>
      <family val="2"/>
    </font>
    <font>
      <sz val="9"/>
      <color indexed="81"/>
      <name val="Century Gothic"/>
      <family val="2"/>
    </font>
    <font>
      <b/>
      <sz val="10"/>
      <color indexed="10"/>
      <name val="Arial"/>
      <family val="2"/>
    </font>
    <font>
      <sz val="9"/>
      <color indexed="81"/>
      <name val="Tahoma"/>
      <family val="2"/>
    </font>
    <font>
      <b/>
      <u/>
      <sz val="12"/>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indexed="2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s>
  <cellStyleXfs count="9">
    <xf numFmtId="0" fontId="0" fillId="0" borderId="0"/>
    <xf numFmtId="0" fontId="3" fillId="0" borderId="0"/>
    <xf numFmtId="4" fontId="8" fillId="0" borderId="0"/>
    <xf numFmtId="9" fontId="17" fillId="0" borderId="0" applyFont="0" applyFill="0" applyBorder="0" applyAlignment="0" applyProtection="0"/>
    <xf numFmtId="0" fontId="45" fillId="0" borderId="0" applyNumberFormat="0" applyFill="0" applyBorder="0" applyAlignment="0" applyProtection="0"/>
    <xf numFmtId="0" fontId="3" fillId="0" borderId="0"/>
    <xf numFmtId="0" fontId="54" fillId="0" borderId="0"/>
    <xf numFmtId="167" fontId="54" fillId="0" borderId="0" applyFont="0" applyFill="0" applyBorder="0" applyAlignment="0" applyProtection="0"/>
    <xf numFmtId="9" fontId="54" fillId="0" borderId="0" applyFont="0" applyFill="0" applyBorder="0" applyAlignment="0" applyProtection="0"/>
  </cellStyleXfs>
  <cellXfs count="634">
    <xf numFmtId="0" fontId="0" fillId="0" borderId="0" xfId="0"/>
    <xf numFmtId="0" fontId="0" fillId="0" borderId="0" xfId="0" applyAlignment="1">
      <alignment vertical="center"/>
    </xf>
    <xf numFmtId="0" fontId="0" fillId="2" borderId="0" xfId="0" applyFill="1"/>
    <xf numFmtId="0" fontId="21" fillId="0" borderId="0" xfId="0" applyFont="1" applyAlignment="1">
      <alignment wrapText="1"/>
    </xf>
    <xf numFmtId="0" fontId="21" fillId="2" borderId="0" xfId="0" applyFont="1" applyFill="1" applyAlignment="1">
      <alignment wrapText="1"/>
    </xf>
    <xf numFmtId="0" fontId="0" fillId="2" borderId="0" xfId="0" applyFill="1" applyAlignment="1">
      <alignment wrapText="1"/>
    </xf>
    <xf numFmtId="0" fontId="21" fillId="2" borderId="0" xfId="0" applyFont="1" applyFill="1" applyAlignment="1">
      <alignment vertical="center" wrapText="1"/>
    </xf>
    <xf numFmtId="0" fontId="21" fillId="0" borderId="47" xfId="0" applyFont="1" applyBorder="1" applyAlignment="1">
      <alignment vertical="center" wrapText="1"/>
    </xf>
    <xf numFmtId="0" fontId="21" fillId="7" borderId="47" xfId="0" applyFont="1" applyFill="1" applyBorder="1" applyAlignment="1">
      <alignment vertical="center" wrapText="1"/>
    </xf>
    <xf numFmtId="0" fontId="26" fillId="2" borderId="0" xfId="0" applyFont="1" applyFill="1" applyAlignment="1">
      <alignment wrapText="1"/>
    </xf>
    <xf numFmtId="0" fontId="6" fillId="6" borderId="0" xfId="0" applyFont="1" applyFill="1" applyAlignment="1">
      <alignment vertical="center" wrapText="1"/>
    </xf>
    <xf numFmtId="0" fontId="1" fillId="0" borderId="0" xfId="0" applyFont="1" applyAlignment="1">
      <alignment vertical="top" wrapText="1"/>
    </xf>
    <xf numFmtId="0" fontId="26" fillId="0" borderId="0" xfId="0" applyFont="1" applyAlignment="1">
      <alignment horizontal="left" vertical="top" wrapText="1"/>
    </xf>
    <xf numFmtId="0" fontId="28" fillId="2" borderId="0" xfId="0" applyFont="1" applyFill="1" applyAlignment="1">
      <alignment wrapText="1"/>
    </xf>
    <xf numFmtId="0" fontId="26" fillId="0" borderId="14"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164" fontId="26" fillId="2" borderId="1" xfId="0" applyNumberFormat="1" applyFont="1" applyFill="1" applyBorder="1" applyAlignment="1" applyProtection="1">
      <alignment vertical="center" wrapText="1"/>
      <protection locked="0"/>
    </xf>
    <xf numFmtId="0" fontId="26" fillId="2" borderId="20" xfId="0" applyFont="1" applyFill="1" applyBorder="1" applyAlignment="1" applyProtection="1">
      <alignment horizontal="center" vertical="center"/>
      <protection locked="0"/>
    </xf>
    <xf numFmtId="0" fontId="26" fillId="2" borderId="14"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protection locked="0"/>
    </xf>
    <xf numFmtId="17" fontId="37" fillId="2" borderId="1" xfId="0" applyNumberFormat="1" applyFont="1" applyFill="1" applyBorder="1" applyAlignment="1" applyProtection="1">
      <alignment horizontal="left" vertical="top" wrapText="1"/>
      <protection locked="0"/>
    </xf>
    <xf numFmtId="17" fontId="37" fillId="2" borderId="6" xfId="0" applyNumberFormat="1" applyFont="1" applyFill="1" applyBorder="1" applyAlignment="1" applyProtection="1">
      <alignment horizontal="left" vertical="top" wrapText="1"/>
      <protection locked="0"/>
    </xf>
    <xf numFmtId="49" fontId="26" fillId="2" borderId="1" xfId="0" applyNumberFormat="1" applyFont="1" applyFill="1" applyBorder="1" applyAlignment="1" applyProtection="1">
      <alignment horizontal="left" vertical="center" wrapText="1"/>
      <protection locked="0"/>
    </xf>
    <xf numFmtId="49" fontId="26" fillId="2" borderId="9" xfId="0" applyNumberFormat="1" applyFont="1" applyFill="1" applyBorder="1" applyAlignment="1" applyProtection="1">
      <alignment horizontal="left" vertical="center" wrapText="1"/>
      <protection locked="0"/>
    </xf>
    <xf numFmtId="0" fontId="37" fillId="2" borderId="3"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46" fillId="2" borderId="1" xfId="0" applyFont="1" applyFill="1" applyBorder="1" applyAlignment="1" applyProtection="1">
      <alignment horizontal="center" vertical="center" wrapText="1"/>
      <protection locked="0"/>
    </xf>
    <xf numFmtId="0" fontId="37" fillId="2" borderId="9" xfId="0"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left" vertical="center"/>
      <protection locked="0"/>
    </xf>
    <xf numFmtId="0" fontId="26" fillId="2" borderId="8" xfId="0" applyFont="1" applyFill="1" applyBorder="1" applyAlignment="1" applyProtection="1">
      <alignment horizontal="left" vertical="center"/>
      <protection locked="0"/>
    </xf>
    <xf numFmtId="17" fontId="37" fillId="2" borderId="5" xfId="0" applyNumberFormat="1" applyFont="1" applyFill="1" applyBorder="1" applyAlignment="1" applyProtection="1">
      <alignment horizontal="left" vertical="center" wrapText="1"/>
      <protection locked="0"/>
    </xf>
    <xf numFmtId="0" fontId="37" fillId="2" borderId="5" xfId="0" applyFont="1" applyFill="1" applyBorder="1" applyAlignment="1" applyProtection="1">
      <alignment horizontal="left" vertical="center" wrapText="1"/>
      <protection locked="0"/>
    </xf>
    <xf numFmtId="0" fontId="37" fillId="2" borderId="8" xfId="0" applyFont="1" applyFill="1" applyBorder="1" applyAlignment="1" applyProtection="1">
      <alignment horizontal="left" vertical="center" wrapText="1"/>
      <protection locked="0"/>
    </xf>
    <xf numFmtId="0" fontId="37" fillId="2" borderId="1" xfId="0" applyFont="1" applyFill="1" applyBorder="1" applyAlignment="1" applyProtection="1">
      <alignment vertical="center" wrapText="1"/>
      <protection locked="0"/>
    </xf>
    <xf numFmtId="0" fontId="37" fillId="2" borderId="9" xfId="0" applyFont="1" applyFill="1" applyBorder="1" applyAlignment="1" applyProtection="1">
      <alignment vertical="center" wrapText="1"/>
      <protection locked="0"/>
    </xf>
    <xf numFmtId="17" fontId="37" fillId="2" borderId="1" xfId="0" applyNumberFormat="1" applyFont="1" applyFill="1" applyBorder="1" applyAlignment="1" applyProtection="1">
      <alignment vertical="center" wrapText="1"/>
      <protection locked="0"/>
    </xf>
    <xf numFmtId="0" fontId="26" fillId="0" borderId="3" xfId="0" applyFont="1" applyBorder="1" applyAlignment="1" applyProtection="1">
      <alignment horizontal="center"/>
      <protection locked="0"/>
    </xf>
    <xf numFmtId="164" fontId="26" fillId="2" borderId="3" xfId="0" applyNumberFormat="1" applyFont="1" applyFill="1" applyBorder="1" applyAlignment="1" applyProtection="1">
      <alignment vertical="center" wrapText="1"/>
      <protection locked="0"/>
    </xf>
    <xf numFmtId="0" fontId="26" fillId="0" borderId="1" xfId="0" applyFont="1" applyBorder="1" applyAlignment="1" applyProtection="1">
      <alignment horizontal="center"/>
      <protection locked="0"/>
    </xf>
    <xf numFmtId="0" fontId="26" fillId="0" borderId="9" xfId="0" applyFont="1" applyBorder="1" applyAlignment="1" applyProtection="1">
      <alignment horizontal="center"/>
      <protection locked="0"/>
    </xf>
    <xf numFmtId="164" fontId="26" fillId="2" borderId="9" xfId="0" applyNumberFormat="1" applyFont="1" applyFill="1" applyBorder="1" applyAlignment="1" applyProtection="1">
      <alignment vertical="center" wrapText="1"/>
      <protection locked="0"/>
    </xf>
    <xf numFmtId="9" fontId="26" fillId="5" borderId="15" xfId="3" applyFont="1" applyFill="1" applyBorder="1" applyAlignment="1" applyProtection="1">
      <alignment vertical="center"/>
    </xf>
    <xf numFmtId="9" fontId="26" fillId="5" borderId="52" xfId="3" applyFont="1" applyFill="1" applyBorder="1" applyAlignment="1" applyProtection="1">
      <alignment vertical="center"/>
    </xf>
    <xf numFmtId="0" fontId="37" fillId="2" borderId="14" xfId="0" applyFont="1" applyFill="1" applyBorder="1" applyAlignment="1" applyProtection="1">
      <alignment horizontal="center" vertical="center" wrapText="1"/>
      <protection locked="0"/>
    </xf>
    <xf numFmtId="0" fontId="46" fillId="2" borderId="14" xfId="0" applyFont="1" applyFill="1" applyBorder="1" applyAlignment="1" applyProtection="1">
      <alignment horizontal="center" vertical="center" wrapText="1"/>
      <protection locked="0"/>
    </xf>
    <xf numFmtId="0" fontId="37" fillId="2" borderId="1"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left" vertical="center" wrapText="1"/>
      <protection locked="0"/>
    </xf>
    <xf numFmtId="0" fontId="37" fillId="2" borderId="9" xfId="0" applyFont="1" applyFill="1" applyBorder="1" applyAlignment="1" applyProtection="1">
      <alignment horizontal="left" vertical="center" wrapText="1"/>
      <protection locked="0"/>
    </xf>
    <xf numFmtId="0" fontId="37" fillId="2" borderId="10" xfId="0" applyFont="1" applyFill="1" applyBorder="1" applyAlignment="1" applyProtection="1">
      <alignment horizontal="left" vertical="center" wrapText="1"/>
      <protection locked="0"/>
    </xf>
    <xf numFmtId="0" fontId="26" fillId="0" borderId="2" xfId="0" applyFont="1" applyBorder="1" applyAlignment="1" applyProtection="1">
      <alignment horizontal="center"/>
      <protection locked="0"/>
    </xf>
    <xf numFmtId="0" fontId="26" fillId="0" borderId="5" xfId="0" applyFont="1" applyBorder="1" applyAlignment="1" applyProtection="1">
      <alignment horizontal="center"/>
      <protection locked="0"/>
    </xf>
    <xf numFmtId="0" fontId="26" fillId="0" borderId="8" xfId="0" applyFont="1" applyBorder="1" applyAlignment="1" applyProtection="1">
      <alignment horizontal="center"/>
      <protection locked="0"/>
    </xf>
    <xf numFmtId="9" fontId="26" fillId="0" borderId="1" xfId="3" applyFont="1" applyBorder="1" applyAlignment="1" applyProtection="1">
      <alignment vertical="center" wrapText="1"/>
      <protection locked="0"/>
    </xf>
    <xf numFmtId="9" fontId="26" fillId="5" borderId="55" xfId="3" applyFont="1" applyFill="1" applyBorder="1" applyAlignment="1" applyProtection="1">
      <alignment vertical="center" wrapText="1"/>
    </xf>
    <xf numFmtId="9" fontId="26" fillId="7" borderId="20" xfId="3" applyFont="1" applyFill="1" applyBorder="1" applyAlignment="1" applyProtection="1">
      <alignment vertical="center" wrapText="1"/>
    </xf>
    <xf numFmtId="9" fontId="26" fillId="0" borderId="59" xfId="3" applyFont="1" applyBorder="1" applyAlignment="1" applyProtection="1">
      <alignment vertical="center" wrapText="1"/>
      <protection locked="0"/>
    </xf>
    <xf numFmtId="9" fontId="26" fillId="7" borderId="9" xfId="3" applyFont="1" applyFill="1" applyBorder="1" applyAlignment="1" applyProtection="1">
      <alignment vertical="center" wrapText="1"/>
    </xf>
    <xf numFmtId="9" fontId="29" fillId="5" borderId="22" xfId="3" applyFont="1" applyFill="1" applyBorder="1" applyAlignment="1" applyProtection="1">
      <alignment vertical="center" wrapText="1"/>
    </xf>
    <xf numFmtId="9" fontId="29" fillId="5" borderId="20" xfId="3" applyFont="1" applyFill="1" applyBorder="1" applyAlignment="1" applyProtection="1">
      <alignment vertical="center" wrapText="1"/>
    </xf>
    <xf numFmtId="164" fontId="26" fillId="2" borderId="14" xfId="0" applyNumberFormat="1" applyFont="1" applyFill="1" applyBorder="1" applyAlignment="1" applyProtection="1">
      <alignment vertical="center" wrapText="1"/>
      <protection locked="0"/>
    </xf>
    <xf numFmtId="164" fontId="29" fillId="2" borderId="22" xfId="0" applyNumberFormat="1" applyFont="1" applyFill="1" applyBorder="1" applyAlignment="1" applyProtection="1">
      <alignment vertical="center" wrapText="1"/>
      <protection locked="0"/>
    </xf>
    <xf numFmtId="164" fontId="29" fillId="2" borderId="20" xfId="0" applyNumberFormat="1" applyFont="1" applyFill="1" applyBorder="1" applyAlignment="1" applyProtection="1">
      <alignment vertical="center" wrapText="1"/>
      <protection locked="0"/>
    </xf>
    <xf numFmtId="0" fontId="54" fillId="0" borderId="0" xfId="5" applyFont="1" applyAlignment="1">
      <alignment horizontal="left" vertical="center"/>
    </xf>
    <xf numFmtId="0" fontId="54" fillId="0" borderId="0" xfId="5" applyFont="1" applyAlignment="1">
      <alignment horizontal="left"/>
    </xf>
    <xf numFmtId="0" fontId="54" fillId="0" borderId="0" xfId="5" applyFont="1" applyAlignment="1">
      <alignment horizontal="left" vertical="top"/>
    </xf>
    <xf numFmtId="0" fontId="3" fillId="0" borderId="0" xfId="6" applyFont="1" applyAlignment="1">
      <alignment vertical="center"/>
    </xf>
    <xf numFmtId="0" fontId="3" fillId="12" borderId="0" xfId="6" applyFont="1" applyFill="1" applyAlignment="1" applyProtection="1">
      <alignment horizontal="left" vertical="center"/>
      <protection locked="0"/>
    </xf>
    <xf numFmtId="0" fontId="3" fillId="0" borderId="0" xfId="6" applyFont="1" applyAlignment="1" applyProtection="1">
      <alignment vertical="center"/>
      <protection locked="0"/>
    </xf>
    <xf numFmtId="0" fontId="57" fillId="11" borderId="32" xfId="6" applyFont="1" applyFill="1" applyBorder="1" applyAlignment="1">
      <alignment horizontal="center" vertical="top"/>
    </xf>
    <xf numFmtId="0" fontId="3" fillId="12" borderId="0" xfId="6" applyFont="1" applyFill="1" applyAlignment="1" applyProtection="1">
      <alignment horizontal="left" vertical="center" wrapText="1"/>
      <protection locked="0"/>
    </xf>
    <xf numFmtId="0" fontId="3" fillId="12" borderId="0" xfId="6" applyFont="1" applyFill="1" applyAlignment="1" applyProtection="1">
      <alignment vertical="center" wrapText="1"/>
      <protection locked="0"/>
    </xf>
    <xf numFmtId="0" fontId="3" fillId="12" borderId="0" xfId="6" applyFont="1" applyFill="1" applyAlignment="1" applyProtection="1">
      <alignment vertical="center"/>
      <protection locked="0"/>
    </xf>
    <xf numFmtId="0" fontId="3" fillId="12" borderId="44" xfId="6" applyFont="1" applyFill="1" applyBorder="1" applyAlignment="1">
      <alignment horizontal="left" vertical="center" wrapText="1"/>
    </xf>
    <xf numFmtId="166" fontId="3" fillId="12" borderId="0" xfId="6" applyNumberFormat="1" applyFont="1" applyFill="1" applyAlignment="1">
      <alignment vertical="center"/>
    </xf>
    <xf numFmtId="0" fontId="3" fillId="13" borderId="50" xfId="6" applyFont="1" applyFill="1" applyBorder="1" applyAlignment="1">
      <alignment horizontal="center" vertical="center" wrapText="1"/>
    </xf>
    <xf numFmtId="0" fontId="3" fillId="13" borderId="60" xfId="6" applyFont="1" applyFill="1" applyBorder="1" applyAlignment="1">
      <alignment horizontal="center" wrapText="1"/>
    </xf>
    <xf numFmtId="0" fontId="3" fillId="13" borderId="53" xfId="6" applyFont="1" applyFill="1" applyBorder="1" applyAlignment="1">
      <alignment horizontal="center" vertical="center" wrapText="1"/>
    </xf>
    <xf numFmtId="0" fontId="55" fillId="13" borderId="53" xfId="6" applyFont="1" applyFill="1" applyBorder="1" applyAlignment="1">
      <alignment horizontal="center" vertical="center" wrapText="1"/>
    </xf>
    <xf numFmtId="166" fontId="3" fillId="13" borderId="58" xfId="6" applyNumberFormat="1" applyFont="1" applyFill="1" applyBorder="1" applyAlignment="1">
      <alignment horizontal="center" wrapText="1"/>
    </xf>
    <xf numFmtId="166" fontId="3" fillId="13" borderId="50" xfId="6" applyNumberFormat="1" applyFont="1" applyFill="1" applyBorder="1" applyAlignment="1">
      <alignment horizontal="center" wrapText="1"/>
    </xf>
    <xf numFmtId="0" fontId="3" fillId="13" borderId="26" xfId="6" applyFont="1" applyFill="1" applyBorder="1" applyAlignment="1">
      <alignment horizontal="center" vertical="center"/>
    </xf>
    <xf numFmtId="0" fontId="3" fillId="0" borderId="0" xfId="6" applyFont="1" applyAlignment="1">
      <alignment horizontal="center" vertical="center"/>
    </xf>
    <xf numFmtId="0" fontId="3" fillId="13" borderId="64" xfId="6" applyFont="1" applyFill="1" applyBorder="1" applyAlignment="1">
      <alignment horizontal="center" vertical="center"/>
    </xf>
    <xf numFmtId="0" fontId="3" fillId="13" borderId="65" xfId="6" applyFont="1" applyFill="1" applyBorder="1" applyAlignment="1">
      <alignment horizontal="center" wrapText="1"/>
    </xf>
    <xf numFmtId="0" fontId="3" fillId="13" borderId="65" xfId="6" applyFont="1" applyFill="1" applyBorder="1" applyAlignment="1">
      <alignment horizontal="center" vertical="center" wrapText="1"/>
    </xf>
    <xf numFmtId="166" fontId="3" fillId="13" borderId="66" xfId="6" applyNumberFormat="1" applyFont="1" applyFill="1" applyBorder="1" applyAlignment="1">
      <alignment horizontal="center" vertical="center" wrapText="1"/>
    </xf>
    <xf numFmtId="0" fontId="3" fillId="13" borderId="67" xfId="6" applyFont="1" applyFill="1" applyBorder="1" applyAlignment="1">
      <alignment horizontal="center" vertical="center"/>
    </xf>
    <xf numFmtId="0" fontId="3" fillId="13" borderId="31" xfId="6" applyFont="1" applyFill="1" applyBorder="1" applyAlignment="1">
      <alignment horizontal="center" vertical="top"/>
    </xf>
    <xf numFmtId="0" fontId="3" fillId="13" borderId="62" xfId="6" applyFont="1" applyFill="1" applyBorder="1" applyAlignment="1">
      <alignment horizontal="center" wrapText="1"/>
    </xf>
    <xf numFmtId="0" fontId="3" fillId="13" borderId="57" xfId="6" applyFont="1" applyFill="1" applyBorder="1" applyAlignment="1">
      <alignment horizontal="center" vertical="top" wrapText="1"/>
    </xf>
    <xf numFmtId="167" fontId="3" fillId="13" borderId="52" xfId="7" applyFont="1" applyFill="1" applyBorder="1" applyAlignment="1" applyProtection="1">
      <alignment horizontal="center" vertical="top" wrapText="1"/>
    </xf>
    <xf numFmtId="40" fontId="3" fillId="13" borderId="31" xfId="6" applyNumberFormat="1" applyFont="1" applyFill="1" applyBorder="1" applyAlignment="1">
      <alignment horizontal="center" vertical="top"/>
    </xf>
    <xf numFmtId="0" fontId="3" fillId="13" borderId="52" xfId="6" applyFont="1" applyFill="1" applyBorder="1" applyAlignment="1">
      <alignment horizontal="center" vertical="top"/>
    </xf>
    <xf numFmtId="168" fontId="3" fillId="12" borderId="2" xfId="6" applyNumberFormat="1" applyFont="1" applyFill="1" applyBorder="1" applyAlignment="1" applyProtection="1">
      <alignment vertical="center"/>
      <protection locked="0"/>
    </xf>
    <xf numFmtId="14" fontId="3" fillId="10" borderId="3" xfId="6" applyNumberFormat="1" applyFont="1" applyFill="1" applyBorder="1" applyAlignment="1" applyProtection="1">
      <alignment vertical="center"/>
      <protection locked="0"/>
    </xf>
    <xf numFmtId="0" fontId="3" fillId="10" borderId="3" xfId="6" applyFont="1" applyFill="1" applyBorder="1" applyAlignment="1" applyProtection="1">
      <alignment vertical="center" wrapText="1"/>
      <protection locked="0"/>
    </xf>
    <xf numFmtId="44" fontId="3" fillId="10" borderId="4" xfId="6" applyNumberFormat="1" applyFont="1" applyFill="1" applyBorder="1" applyAlignment="1" applyProtection="1">
      <alignment vertical="center"/>
      <protection locked="0"/>
    </xf>
    <xf numFmtId="44" fontId="3" fillId="13" borderId="2" xfId="6" applyNumberFormat="1" applyFont="1" applyFill="1" applyBorder="1" applyAlignment="1" applyProtection="1">
      <alignment vertical="center"/>
      <protection locked="0"/>
    </xf>
    <xf numFmtId="0" fontId="3" fillId="13" borderId="4" xfId="6" applyFont="1" applyFill="1" applyBorder="1" applyAlignment="1" applyProtection="1">
      <alignment vertical="center"/>
      <protection locked="0"/>
    </xf>
    <xf numFmtId="168" fontId="3" fillId="12" borderId="13" xfId="6" applyNumberFormat="1" applyFont="1" applyFill="1" applyBorder="1" applyAlignment="1" applyProtection="1">
      <alignment vertical="center"/>
      <protection locked="0"/>
    </xf>
    <xf numFmtId="14" fontId="3" fillId="10" borderId="14" xfId="6" applyNumberFormat="1" applyFont="1" applyFill="1" applyBorder="1" applyAlignment="1" applyProtection="1">
      <alignment vertical="center"/>
      <protection locked="0"/>
    </xf>
    <xf numFmtId="0" fontId="3" fillId="10" borderId="14" xfId="6" applyFont="1" applyFill="1" applyBorder="1" applyAlignment="1" applyProtection="1">
      <alignment vertical="center" wrapText="1"/>
      <protection locked="0"/>
    </xf>
    <xf numFmtId="44" fontId="3" fillId="10" borderId="15" xfId="6" applyNumberFormat="1" applyFont="1" applyFill="1" applyBorder="1" applyAlignment="1" applyProtection="1">
      <alignment vertical="center"/>
      <protection locked="0"/>
    </xf>
    <xf numFmtId="44" fontId="3" fillId="13" borderId="13" xfId="6" applyNumberFormat="1" applyFont="1" applyFill="1" applyBorder="1" applyAlignment="1" applyProtection="1">
      <alignment vertical="center"/>
      <protection locked="0"/>
    </xf>
    <xf numFmtId="0" fontId="3" fillId="13" borderId="15" xfId="6" applyFont="1" applyFill="1" applyBorder="1" applyAlignment="1" applyProtection="1">
      <alignment vertical="center"/>
      <protection locked="0"/>
    </xf>
    <xf numFmtId="168" fontId="3" fillId="2" borderId="13" xfId="6" applyNumberFormat="1" applyFont="1" applyFill="1" applyBorder="1" applyAlignment="1" applyProtection="1">
      <alignment vertical="center"/>
      <protection locked="0"/>
    </xf>
    <xf numFmtId="168" fontId="55" fillId="0" borderId="1" xfId="6" applyNumberFormat="1" applyFont="1" applyBorder="1" applyAlignment="1" applyProtection="1">
      <alignment horizontal="center" vertical="center" wrapText="1"/>
      <protection locked="0"/>
    </xf>
    <xf numFmtId="14" fontId="3" fillId="2" borderId="11" xfId="6" applyNumberFormat="1" applyFont="1" applyFill="1" applyBorder="1" applyAlignment="1" applyProtection="1">
      <alignment horizontal="center" vertical="center"/>
      <protection locked="0"/>
    </xf>
    <xf numFmtId="14" fontId="3" fillId="2" borderId="24" xfId="6" applyNumberFormat="1" applyFont="1" applyFill="1" applyBorder="1" applyAlignment="1" applyProtection="1">
      <alignment horizontal="center" vertical="center" wrapText="1"/>
      <protection locked="0"/>
    </xf>
    <xf numFmtId="14" fontId="3" fillId="2" borderId="35" xfId="6" applyNumberFormat="1" applyFont="1" applyFill="1" applyBorder="1" applyAlignment="1" applyProtection="1">
      <alignment horizontal="center" vertical="center"/>
      <protection locked="0"/>
    </xf>
    <xf numFmtId="44" fontId="55" fillId="2" borderId="13" xfId="6" applyNumberFormat="1" applyFont="1" applyFill="1" applyBorder="1" applyAlignment="1" applyProtection="1">
      <alignment vertical="center"/>
      <protection locked="0"/>
    </xf>
    <xf numFmtId="0" fontId="3" fillId="2" borderId="15" xfId="6" applyFont="1" applyFill="1" applyBorder="1" applyAlignment="1" applyProtection="1">
      <alignment vertical="center"/>
      <protection locked="0"/>
    </xf>
    <xf numFmtId="0" fontId="3" fillId="2" borderId="0" xfId="6" applyFont="1" applyFill="1" applyAlignment="1" applyProtection="1">
      <alignment vertical="center"/>
      <protection locked="0"/>
    </xf>
    <xf numFmtId="168" fontId="55" fillId="2" borderId="63" xfId="6" applyNumberFormat="1" applyFont="1" applyFill="1" applyBorder="1" applyAlignment="1" applyProtection="1">
      <alignment horizontal="center" vertical="center" wrapText="1"/>
      <protection locked="0"/>
    </xf>
    <xf numFmtId="14" fontId="3" fillId="2" borderId="49" xfId="6" applyNumberFormat="1" applyFont="1" applyFill="1" applyBorder="1" applyAlignment="1" applyProtection="1">
      <alignment horizontal="center" vertical="center" wrapText="1"/>
      <protection locked="0"/>
    </xf>
    <xf numFmtId="4" fontId="3" fillId="2" borderId="15" xfId="6" applyNumberFormat="1" applyFont="1" applyFill="1" applyBorder="1" applyAlignment="1" applyProtection="1">
      <alignment vertical="center"/>
      <protection locked="0"/>
    </xf>
    <xf numFmtId="168" fontId="3" fillId="2" borderId="13" xfId="6" applyNumberFormat="1" applyFont="1" applyFill="1" applyBorder="1" applyAlignment="1">
      <alignment vertical="center"/>
    </xf>
    <xf numFmtId="168" fontId="55" fillId="2" borderId="63" xfId="6" applyNumberFormat="1" applyFont="1" applyFill="1" applyBorder="1" applyAlignment="1">
      <alignment horizontal="center" vertical="center" wrapText="1"/>
    </xf>
    <xf numFmtId="44" fontId="55" fillId="0" borderId="15" xfId="6" applyNumberFormat="1" applyFont="1" applyBorder="1" applyAlignment="1" applyProtection="1">
      <alignment vertical="center"/>
      <protection locked="0"/>
    </xf>
    <xf numFmtId="0" fontId="3" fillId="2" borderId="0" xfId="6" applyFont="1" applyFill="1" applyAlignment="1">
      <alignment vertical="center"/>
    </xf>
    <xf numFmtId="0" fontId="3" fillId="0" borderId="0" xfId="6" applyFont="1" applyAlignment="1" applyProtection="1">
      <alignment vertical="center" wrapText="1"/>
      <protection locked="0"/>
    </xf>
    <xf numFmtId="166" fontId="3" fillId="0" borderId="0" xfId="6" applyNumberFormat="1" applyFont="1" applyAlignment="1" applyProtection="1">
      <alignment vertical="center"/>
      <protection locked="0"/>
    </xf>
    <xf numFmtId="0" fontId="3" fillId="11" borderId="0" xfId="6" applyFont="1" applyFill="1" applyAlignment="1">
      <alignment horizontal="center"/>
    </xf>
    <xf numFmtId="0" fontId="3" fillId="0" borderId="0" xfId="6" applyFont="1"/>
    <xf numFmtId="0" fontId="3" fillId="10" borderId="0" xfId="6" applyFont="1" applyFill="1" applyAlignment="1" applyProtection="1">
      <alignment horizontal="left" vertical="center"/>
      <protection locked="0"/>
    </xf>
    <xf numFmtId="0" fontId="3" fillId="0" borderId="0" xfId="6" applyFont="1" applyProtection="1">
      <protection locked="0"/>
    </xf>
    <xf numFmtId="0" fontId="3" fillId="10" borderId="0" xfId="6" applyFont="1" applyFill="1" applyAlignment="1" applyProtection="1">
      <alignment horizontal="left" vertical="center" shrinkToFit="1"/>
      <protection locked="0"/>
    </xf>
    <xf numFmtId="0" fontId="3" fillId="7" borderId="40" xfId="6" applyFont="1" applyFill="1" applyBorder="1" applyAlignment="1">
      <alignment horizontal="center" vertical="center" wrapText="1"/>
    </xf>
    <xf numFmtId="0" fontId="3" fillId="13" borderId="68" xfId="6" applyFont="1" applyFill="1" applyBorder="1" applyAlignment="1">
      <alignment horizontal="center" vertical="center" wrapText="1"/>
    </xf>
    <xf numFmtId="0" fontId="3" fillId="7" borderId="64" xfId="6" applyFont="1" applyFill="1" applyBorder="1" applyAlignment="1">
      <alignment horizontal="center" vertical="center"/>
    </xf>
    <xf numFmtId="0" fontId="3" fillId="7" borderId="53" xfId="6" applyFont="1" applyFill="1" applyBorder="1" applyAlignment="1">
      <alignment vertical="center"/>
    </xf>
    <xf numFmtId="0" fontId="3" fillId="7" borderId="53" xfId="6" applyFont="1" applyFill="1" applyBorder="1" applyAlignment="1">
      <alignment vertical="center" shrinkToFit="1"/>
    </xf>
    <xf numFmtId="0" fontId="3" fillId="7" borderId="66" xfId="6" applyFont="1" applyFill="1" applyBorder="1" applyAlignment="1">
      <alignment horizontal="center" wrapText="1"/>
    </xf>
    <xf numFmtId="0" fontId="3" fillId="7" borderId="56" xfId="6" applyFont="1" applyFill="1" applyBorder="1" applyAlignment="1">
      <alignment horizontal="center" wrapText="1"/>
    </xf>
    <xf numFmtId="0" fontId="3" fillId="7" borderId="65" xfId="6" applyFont="1" applyFill="1" applyBorder="1" applyAlignment="1">
      <alignment horizontal="center" vertical="center" wrapText="1"/>
    </xf>
    <xf numFmtId="0" fontId="3" fillId="7" borderId="67" xfId="6" applyFont="1" applyFill="1" applyBorder="1" applyAlignment="1">
      <alignment horizontal="center" wrapText="1"/>
    </xf>
    <xf numFmtId="166" fontId="3" fillId="7" borderId="69" xfId="6" applyNumberFormat="1" applyFont="1" applyFill="1" applyBorder="1" applyAlignment="1">
      <alignment horizontal="center" wrapText="1"/>
    </xf>
    <xf numFmtId="0" fontId="3" fillId="7" borderId="69" xfId="6" applyFont="1" applyFill="1" applyBorder="1" applyAlignment="1">
      <alignment horizontal="center" vertical="center" wrapText="1"/>
    </xf>
    <xf numFmtId="0" fontId="3" fillId="7" borderId="64" xfId="6" applyFont="1" applyFill="1" applyBorder="1" applyAlignment="1">
      <alignment vertical="center"/>
    </xf>
    <xf numFmtId="0" fontId="3" fillId="7" borderId="65" xfId="6" applyFont="1" applyFill="1" applyBorder="1" applyAlignment="1">
      <alignment horizontal="center" vertical="center" wrapText="1" shrinkToFit="1"/>
    </xf>
    <xf numFmtId="0" fontId="3" fillId="7" borderId="65" xfId="6" applyFont="1" applyFill="1" applyBorder="1" applyAlignment="1">
      <alignment horizontal="center" vertical="center"/>
    </xf>
    <xf numFmtId="4" fontId="3" fillId="7" borderId="65" xfId="6" applyNumberFormat="1" applyFont="1" applyFill="1" applyBorder="1" applyAlignment="1">
      <alignment horizontal="center" vertical="center" wrapText="1"/>
    </xf>
    <xf numFmtId="0" fontId="3" fillId="7" borderId="66" xfId="6" applyFont="1" applyFill="1" applyBorder="1" applyAlignment="1">
      <alignment horizontal="center" vertical="center" wrapText="1"/>
    </xf>
    <xf numFmtId="0" fontId="3" fillId="7" borderId="64" xfId="6" applyFont="1" applyFill="1" applyBorder="1" applyAlignment="1">
      <alignment horizontal="center" vertical="center" wrapText="1"/>
    </xf>
    <xf numFmtId="166" fontId="3" fillId="7" borderId="69" xfId="6" applyNumberFormat="1" applyFont="1" applyFill="1" applyBorder="1" applyAlignment="1">
      <alignment horizontal="center" vertical="center" wrapText="1"/>
    </xf>
    <xf numFmtId="0" fontId="3" fillId="7" borderId="69" xfId="6" applyFont="1" applyFill="1" applyBorder="1" applyAlignment="1">
      <alignment horizontal="center" vertical="center"/>
    </xf>
    <xf numFmtId="0" fontId="3" fillId="7" borderId="64" xfId="6" applyFont="1" applyFill="1" applyBorder="1" applyAlignment="1">
      <alignment horizontal="center" vertical="top"/>
    </xf>
    <xf numFmtId="0" fontId="3" fillId="7" borderId="65" xfId="6" applyFont="1" applyFill="1" applyBorder="1" applyAlignment="1">
      <alignment horizontal="center" vertical="top" wrapText="1"/>
    </xf>
    <xf numFmtId="0" fontId="3" fillId="7" borderId="65" xfId="6" applyFont="1" applyFill="1" applyBorder="1" applyAlignment="1">
      <alignment horizontal="center" vertical="top" wrapText="1" shrinkToFit="1"/>
    </xf>
    <xf numFmtId="0" fontId="3" fillId="7" borderId="65" xfId="6" applyFont="1" applyFill="1" applyBorder="1" applyAlignment="1">
      <alignment horizontal="center" vertical="top"/>
    </xf>
    <xf numFmtId="4" fontId="3" fillId="7" borderId="65" xfId="6" applyNumberFormat="1" applyFont="1" applyFill="1" applyBorder="1" applyAlignment="1">
      <alignment horizontal="center" vertical="top" wrapText="1"/>
    </xf>
    <xf numFmtId="0" fontId="3" fillId="7" borderId="48" xfId="6" applyFont="1" applyFill="1" applyBorder="1" applyAlignment="1">
      <alignment horizontal="center" vertical="top" wrapText="1"/>
    </xf>
    <xf numFmtId="0" fontId="3" fillId="7" borderId="7" xfId="6" applyFont="1" applyFill="1" applyBorder="1" applyAlignment="1">
      <alignment horizontal="center" vertical="top" wrapText="1"/>
    </xf>
    <xf numFmtId="0" fontId="3" fillId="7" borderId="66" xfId="6" applyFont="1" applyFill="1" applyBorder="1" applyAlignment="1">
      <alignment horizontal="center" vertical="top" wrapText="1"/>
    </xf>
    <xf numFmtId="166" fontId="3" fillId="7" borderId="69" xfId="6" applyNumberFormat="1" applyFont="1" applyFill="1" applyBorder="1" applyAlignment="1">
      <alignment horizontal="center" vertical="top" wrapText="1"/>
    </xf>
    <xf numFmtId="0" fontId="3" fillId="7" borderId="31" xfId="6" applyFont="1" applyFill="1" applyBorder="1" applyAlignment="1">
      <alignment horizontal="center" vertical="center"/>
    </xf>
    <xf numFmtId="0" fontId="3" fillId="7" borderId="57" xfId="6" applyFont="1" applyFill="1" applyBorder="1" applyAlignment="1">
      <alignment horizontal="center" vertical="center" wrapText="1"/>
    </xf>
    <xf numFmtId="0" fontId="3" fillId="7" borderId="57" xfId="6" applyFont="1" applyFill="1" applyBorder="1" applyAlignment="1">
      <alignment horizontal="center" vertical="center" wrapText="1" shrinkToFit="1"/>
    </xf>
    <xf numFmtId="40" fontId="3" fillId="7" borderId="57" xfId="6" applyNumberFormat="1" applyFont="1" applyFill="1" applyBorder="1" applyAlignment="1">
      <alignment horizontal="center" vertical="center"/>
    </xf>
    <xf numFmtId="4" fontId="3" fillId="7" borderId="57" xfId="6" applyNumberFormat="1" applyFont="1" applyFill="1" applyBorder="1" applyAlignment="1">
      <alignment horizontal="center" vertical="center" wrapText="1"/>
    </xf>
    <xf numFmtId="167" fontId="55" fillId="7" borderId="29" xfId="7" applyFont="1" applyFill="1" applyBorder="1" applyAlignment="1" applyProtection="1">
      <alignment vertical="center"/>
    </xf>
    <xf numFmtId="169" fontId="55" fillId="7" borderId="8" xfId="6" applyNumberFormat="1" applyFont="1" applyFill="1" applyBorder="1" applyAlignment="1">
      <alignment vertical="center"/>
    </xf>
    <xf numFmtId="40" fontId="3" fillId="7" borderId="44" xfId="6" applyNumberFormat="1" applyFont="1" applyFill="1" applyBorder="1" applyAlignment="1">
      <alignment horizontal="center" vertical="center"/>
    </xf>
    <xf numFmtId="40" fontId="3" fillId="7" borderId="57" xfId="6" applyNumberFormat="1" applyFont="1" applyFill="1" applyBorder="1" applyAlignment="1">
      <alignment horizontal="center" vertical="center" wrapText="1"/>
    </xf>
    <xf numFmtId="167" fontId="55" fillId="7" borderId="10" xfId="7" applyFont="1" applyFill="1" applyBorder="1" applyAlignment="1" applyProtection="1">
      <alignment vertical="center"/>
    </xf>
    <xf numFmtId="167" fontId="60" fillId="7" borderId="70" xfId="7" applyFont="1" applyFill="1" applyBorder="1" applyAlignment="1" applyProtection="1">
      <alignment vertical="center"/>
    </xf>
    <xf numFmtId="40" fontId="3" fillId="7" borderId="71" xfId="6" applyNumberFormat="1" applyFont="1" applyFill="1" applyBorder="1" applyAlignment="1">
      <alignment horizontal="center" vertical="center"/>
    </xf>
    <xf numFmtId="168" fontId="3" fillId="0" borderId="14" xfId="6" applyNumberFormat="1" applyFont="1" applyBorder="1" applyAlignment="1" applyProtection="1">
      <alignment vertical="center"/>
      <protection locked="0"/>
    </xf>
    <xf numFmtId="170" fontId="3" fillId="10" borderId="14" xfId="6" applyNumberFormat="1" applyFont="1" applyFill="1" applyBorder="1" applyAlignment="1" applyProtection="1">
      <alignment vertical="center"/>
      <protection locked="0"/>
    </xf>
    <xf numFmtId="0" fontId="3" fillId="10" borderId="14" xfId="6" applyFont="1" applyFill="1" applyBorder="1" applyAlignment="1" applyProtection="1">
      <alignment vertical="center" wrapText="1" shrinkToFit="1"/>
      <protection locked="0"/>
    </xf>
    <xf numFmtId="44" fontId="3" fillId="10" borderId="14" xfId="6" applyNumberFormat="1" applyFont="1" applyFill="1" applyBorder="1" applyAlignment="1" applyProtection="1">
      <alignment vertical="center"/>
      <protection locked="0"/>
    </xf>
    <xf numFmtId="44" fontId="3" fillId="10" borderId="14" xfId="8" applyNumberFormat="1" applyFont="1" applyFill="1" applyBorder="1" applyAlignment="1" applyProtection="1">
      <alignment vertical="center"/>
      <protection locked="0"/>
    </xf>
    <xf numFmtId="171" fontId="3" fillId="7" borderId="23" xfId="6" applyNumberFormat="1" applyFont="1" applyFill="1" applyBorder="1" applyAlignment="1">
      <alignment vertical="center" wrapText="1"/>
    </xf>
    <xf numFmtId="2" fontId="3" fillId="10" borderId="13" xfId="6" applyNumberFormat="1" applyFont="1" applyFill="1" applyBorder="1" applyAlignment="1" applyProtection="1">
      <alignment vertical="center"/>
      <protection locked="0"/>
    </xf>
    <xf numFmtId="2" fontId="3" fillId="10" borderId="63" xfId="6" applyNumberFormat="1" applyFont="1" applyFill="1" applyBorder="1" applyAlignment="1" applyProtection="1">
      <alignment vertical="center"/>
      <protection locked="0"/>
    </xf>
    <xf numFmtId="172" fontId="3" fillId="7" borderId="14" xfId="6" applyNumberFormat="1" applyFont="1" applyFill="1" applyBorder="1" applyAlignment="1">
      <alignment vertical="center" wrapText="1"/>
    </xf>
    <xf numFmtId="171" fontId="3" fillId="7" borderId="15" xfId="6" applyNumberFormat="1" applyFont="1" applyFill="1" applyBorder="1" applyAlignment="1">
      <alignment vertical="center" wrapText="1"/>
    </xf>
    <xf numFmtId="171" fontId="3" fillId="7" borderId="33" xfId="6" applyNumberFormat="1" applyFont="1" applyFill="1" applyBorder="1" applyAlignment="1">
      <alignment vertical="center" wrapText="1"/>
    </xf>
    <xf numFmtId="40" fontId="3" fillId="13" borderId="13" xfId="6" applyNumberFormat="1" applyFont="1" applyFill="1" applyBorder="1" applyAlignment="1" applyProtection="1">
      <alignment vertical="center"/>
      <protection locked="0"/>
    </xf>
    <xf numFmtId="0" fontId="3" fillId="0" borderId="0" xfId="6" applyFont="1" applyAlignment="1" applyProtection="1">
      <alignment shrinkToFit="1"/>
      <protection locked="0"/>
    </xf>
    <xf numFmtId="4" fontId="3" fillId="0" borderId="0" xfId="6" applyNumberFormat="1" applyFont="1" applyProtection="1">
      <protection locked="0"/>
    </xf>
    <xf numFmtId="166" fontId="3" fillId="0" borderId="0" xfId="6" applyNumberFormat="1" applyFont="1" applyProtection="1">
      <protection locked="0"/>
    </xf>
    <xf numFmtId="0" fontId="15" fillId="2" borderId="0" xfId="0" applyFont="1" applyFill="1" applyAlignment="1" applyProtection="1">
      <alignment horizontal="left" vertical="center" wrapText="1"/>
    </xf>
    <xf numFmtId="0" fontId="1" fillId="2" borderId="0" xfId="0" applyFont="1" applyFill="1" applyAlignment="1" applyProtection="1">
      <alignment horizontal="center" vertical="center"/>
    </xf>
    <xf numFmtId="0" fontId="1" fillId="2" borderId="0" xfId="0" applyFont="1" applyFill="1" applyProtection="1"/>
    <xf numFmtId="0" fontId="1" fillId="0" borderId="0" xfId="0" applyFont="1" applyProtection="1"/>
    <xf numFmtId="0" fontId="7" fillId="2" borderId="0" xfId="0" applyFont="1" applyFill="1" applyProtection="1"/>
    <xf numFmtId="0" fontId="1" fillId="2" borderId="0" xfId="0" applyFont="1" applyFill="1" applyAlignment="1" applyProtection="1">
      <alignment horizontal="left" vertical="center"/>
    </xf>
    <xf numFmtId="0" fontId="4" fillId="2" borderId="0" xfId="0" applyFont="1" applyFill="1" applyAlignment="1" applyProtection="1">
      <alignment horizontal="left" vertical="top"/>
    </xf>
    <xf numFmtId="0" fontId="4" fillId="2" borderId="0" xfId="0" applyFont="1" applyFill="1" applyAlignment="1" applyProtection="1">
      <alignment horizontal="center" vertical="center"/>
    </xf>
    <xf numFmtId="0" fontId="21" fillId="3" borderId="2" xfId="0" applyFont="1" applyFill="1" applyBorder="1" applyAlignment="1" applyProtection="1">
      <alignment vertical="center" wrapText="1"/>
    </xf>
    <xf numFmtId="0" fontId="26" fillId="3" borderId="5" xfId="0" applyFont="1" applyFill="1" applyBorder="1" applyProtection="1"/>
    <xf numFmtId="0" fontId="21" fillId="3" borderId="5" xfId="0" applyFont="1" applyFill="1" applyBorder="1" applyAlignment="1" applyProtection="1">
      <alignment vertical="center"/>
    </xf>
    <xf numFmtId="0" fontId="11" fillId="2" borderId="0" xfId="0" applyFont="1" applyFill="1" applyAlignment="1" applyProtection="1">
      <alignment horizontal="left" vertical="center"/>
    </xf>
    <xf numFmtId="0" fontId="26" fillId="2" borderId="0" xfId="0" applyFont="1" applyFill="1" applyAlignment="1" applyProtection="1">
      <alignment horizontal="center" vertical="center"/>
    </xf>
    <xf numFmtId="0" fontId="26" fillId="2" borderId="0" xfId="0" applyFont="1" applyFill="1" applyAlignment="1" applyProtection="1">
      <alignment horizontal="center"/>
    </xf>
    <xf numFmtId="0" fontId="24" fillId="2" borderId="16" xfId="0" applyFont="1" applyFill="1" applyBorder="1" applyAlignment="1" applyProtection="1">
      <alignment vertical="center" wrapText="1" readingOrder="1"/>
    </xf>
    <xf numFmtId="0" fontId="24" fillId="2" borderId="13" xfId="0" applyFont="1" applyFill="1" applyBorder="1" applyAlignment="1" applyProtection="1">
      <alignment vertical="center" wrapText="1" readingOrder="1"/>
    </xf>
    <xf numFmtId="0" fontId="26" fillId="2" borderId="14" xfId="0" applyFont="1" applyFill="1" applyBorder="1" applyAlignment="1" applyProtection="1">
      <alignment horizontal="left" vertical="center"/>
    </xf>
    <xf numFmtId="0" fontId="26" fillId="2" borderId="1" xfId="0" applyFont="1" applyFill="1" applyBorder="1" applyAlignment="1" applyProtection="1">
      <alignment horizontal="left" vertical="center"/>
    </xf>
    <xf numFmtId="0" fontId="26" fillId="2" borderId="0" xfId="0" applyFont="1" applyFill="1" applyProtection="1"/>
    <xf numFmtId="0" fontId="24" fillId="2" borderId="1" xfId="0" applyFont="1" applyFill="1" applyBorder="1" applyAlignment="1" applyProtection="1">
      <alignment horizontal="left" vertical="center" wrapText="1" readingOrder="1"/>
    </xf>
    <xf numFmtId="0" fontId="24" fillId="2" borderId="5" xfId="0" applyFont="1" applyFill="1" applyBorder="1" applyAlignment="1" applyProtection="1">
      <alignment vertical="center" wrapText="1" readingOrder="1"/>
    </xf>
    <xf numFmtId="0" fontId="24" fillId="2" borderId="9" xfId="0" applyFont="1" applyFill="1" applyBorder="1" applyAlignment="1" applyProtection="1">
      <alignment horizontal="left" vertical="center" wrapText="1" readingOrder="1"/>
    </xf>
    <xf numFmtId="0" fontId="1" fillId="2" borderId="0" xfId="0" applyFont="1" applyFill="1" applyAlignment="1" applyProtection="1">
      <alignment horizontal="center"/>
    </xf>
    <xf numFmtId="0" fontId="1" fillId="2" borderId="0" xfId="0" applyFont="1" applyFill="1" applyAlignment="1" applyProtection="1">
      <alignment horizontal="center" vertical="center"/>
      <protection locked="0"/>
    </xf>
    <xf numFmtId="0" fontId="6" fillId="2" borderId="0" xfId="0" applyFont="1" applyFill="1" applyAlignment="1" applyProtection="1">
      <alignment horizontal="left" vertical="center"/>
    </xf>
    <xf numFmtId="0" fontId="21" fillId="3" borderId="13" xfId="0" applyFont="1" applyFill="1" applyBorder="1" applyAlignment="1" applyProtection="1">
      <alignment vertical="center" wrapText="1"/>
    </xf>
    <xf numFmtId="0" fontId="1" fillId="2" borderId="0" xfId="0" applyFont="1" applyFill="1" applyAlignment="1" applyProtection="1">
      <alignment horizontal="center" vertical="top"/>
    </xf>
    <xf numFmtId="0" fontId="2" fillId="0" borderId="0" xfId="0" applyFont="1" applyAlignment="1" applyProtection="1">
      <alignment vertical="top"/>
    </xf>
    <xf numFmtId="0" fontId="21" fillId="3" borderId="31" xfId="0" applyFont="1" applyFill="1" applyBorder="1" applyAlignment="1" applyProtection="1">
      <alignment vertical="center" wrapText="1"/>
    </xf>
    <xf numFmtId="0" fontId="12" fillId="0" borderId="0" xfId="0" applyFont="1" applyProtection="1"/>
    <xf numFmtId="0" fontId="6" fillId="2" borderId="7" xfId="0" applyFont="1" applyFill="1" applyBorder="1" applyAlignment="1" applyProtection="1">
      <alignment vertical="center" wrapText="1"/>
    </xf>
    <xf numFmtId="0" fontId="30" fillId="3" borderId="57" xfId="0" applyFont="1" applyFill="1" applyBorder="1" applyAlignment="1" applyProtection="1">
      <alignment horizontal="center" vertical="center" wrapText="1"/>
    </xf>
    <xf numFmtId="0" fontId="21" fillId="3" borderId="57" xfId="0" applyFont="1" applyFill="1" applyBorder="1" applyAlignment="1" applyProtection="1">
      <alignment horizontal="center" vertical="center" wrapText="1"/>
    </xf>
    <xf numFmtId="0" fontId="26" fillId="3" borderId="52" xfId="0" applyFont="1" applyFill="1" applyBorder="1" applyAlignment="1" applyProtection="1">
      <alignment horizontal="left" vertical="center" wrapText="1"/>
    </xf>
    <xf numFmtId="0" fontId="30" fillId="3" borderId="63" xfId="0" applyFont="1" applyFill="1" applyBorder="1" applyAlignment="1" applyProtection="1">
      <alignment horizontal="left" vertical="center" wrapText="1"/>
    </xf>
    <xf numFmtId="0" fontId="37" fillId="3" borderId="49" xfId="0" applyFont="1" applyFill="1" applyBorder="1" applyAlignment="1" applyProtection="1">
      <alignment horizontal="left" vertical="center" wrapText="1"/>
    </xf>
    <xf numFmtId="0" fontId="37" fillId="3" borderId="55" xfId="0" applyFont="1" applyFill="1" applyBorder="1" applyAlignment="1" applyProtection="1">
      <alignment horizontal="left" vertical="center" wrapText="1"/>
    </xf>
    <xf numFmtId="0" fontId="30" fillId="3" borderId="54" xfId="0" applyFont="1" applyFill="1" applyBorder="1" applyAlignment="1" applyProtection="1">
      <alignment horizontal="left" vertical="center" wrapText="1"/>
    </xf>
    <xf numFmtId="49" fontId="1" fillId="2" borderId="0" xfId="0" applyNumberFormat="1" applyFont="1" applyFill="1" applyAlignment="1" applyProtection="1">
      <alignment horizontal="left" vertical="center"/>
    </xf>
    <xf numFmtId="49" fontId="1" fillId="2" borderId="0" xfId="0" applyNumberFormat="1" applyFont="1" applyFill="1" applyAlignment="1" applyProtection="1">
      <alignment horizontal="center" vertical="center" wrapText="1"/>
    </xf>
    <xf numFmtId="49" fontId="1" fillId="2" borderId="0" xfId="0" applyNumberFormat="1" applyFont="1" applyFill="1" applyAlignment="1" applyProtection="1">
      <alignment horizontal="center" vertical="center"/>
    </xf>
    <xf numFmtId="1" fontId="1" fillId="2" borderId="0" xfId="0" applyNumberFormat="1" applyFont="1" applyFill="1" applyAlignment="1" applyProtection="1">
      <alignment horizontal="center" vertical="center" wrapText="1"/>
    </xf>
    <xf numFmtId="49" fontId="1" fillId="2" borderId="0" xfId="0" applyNumberFormat="1" applyFont="1" applyFill="1" applyAlignment="1" applyProtection="1">
      <alignment horizontal="left" vertical="center" wrapText="1"/>
    </xf>
    <xf numFmtId="0" fontId="21" fillId="3" borderId="5"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6" fillId="2" borderId="5" xfId="0" applyFont="1" applyFill="1" applyBorder="1" applyAlignment="1" applyProtection="1">
      <alignment horizontal="left" vertical="center"/>
    </xf>
    <xf numFmtId="0" fontId="26" fillId="3" borderId="5" xfId="0" applyFont="1" applyFill="1" applyBorder="1" applyAlignment="1" applyProtection="1">
      <alignment vertical="center" wrapText="1"/>
    </xf>
    <xf numFmtId="0" fontId="26" fillId="3" borderId="8" xfId="0" applyFont="1" applyFill="1" applyBorder="1" applyAlignment="1" applyProtection="1">
      <alignment vertical="center" wrapText="1"/>
    </xf>
    <xf numFmtId="0" fontId="13" fillId="2" borderId="0" xfId="0" applyFont="1" applyFill="1" applyProtection="1"/>
    <xf numFmtId="0" fontId="0" fillId="0" borderId="0" xfId="0" applyProtection="1"/>
    <xf numFmtId="0" fontId="0" fillId="0" borderId="0" xfId="0" applyAlignment="1" applyProtection="1">
      <alignment horizontal="left" vertical="center" indent="3"/>
    </xf>
    <xf numFmtId="0" fontId="0" fillId="2" borderId="0" xfId="0" applyFill="1" applyProtection="1"/>
    <xf numFmtId="0" fontId="0" fillId="2" borderId="0" xfId="0" applyFill="1" applyAlignment="1" applyProtection="1">
      <alignment vertical="center"/>
    </xf>
    <xf numFmtId="0" fontId="6" fillId="2" borderId="0" xfId="0" applyFont="1" applyFill="1" applyAlignment="1" applyProtection="1">
      <alignment horizontal="center" vertical="center"/>
    </xf>
    <xf numFmtId="0" fontId="13" fillId="0" borderId="0" xfId="0" applyFont="1" applyProtection="1"/>
    <xf numFmtId="0" fontId="1" fillId="2" borderId="0" xfId="0" applyFont="1" applyFill="1" applyAlignment="1" applyProtection="1">
      <alignment horizontal="center" vertical="center" wrapText="1"/>
    </xf>
    <xf numFmtId="0" fontId="0" fillId="2" borderId="0" xfId="0" applyFill="1" applyAlignment="1" applyProtection="1">
      <alignment horizontal="center"/>
    </xf>
    <xf numFmtId="0" fontId="0" fillId="2" borderId="0" xfId="0" applyFill="1" applyAlignment="1" applyProtection="1">
      <alignment horizontal="center" vertical="center"/>
    </xf>
    <xf numFmtId="0" fontId="0" fillId="0" borderId="0" xfId="0" applyAlignment="1" applyProtection="1">
      <alignment vertical="center"/>
    </xf>
    <xf numFmtId="0" fontId="16" fillId="2" borderId="0" xfId="0" applyFont="1" applyFill="1" applyAlignment="1" applyProtection="1">
      <alignment horizontal="center" vertical="center" wrapText="1"/>
    </xf>
    <xf numFmtId="0" fontId="0" fillId="0" borderId="0" xfId="0" applyAlignment="1" applyProtection="1">
      <alignment horizontal="left" vertical="top"/>
    </xf>
    <xf numFmtId="0" fontId="5" fillId="0" borderId="0" xfId="0" applyFont="1" applyProtection="1"/>
    <xf numFmtId="0" fontId="35" fillId="2" borderId="0" xfId="0" applyFont="1" applyFill="1" applyProtection="1"/>
    <xf numFmtId="0" fontId="37" fillId="2" borderId="23" xfId="0" applyFont="1" applyFill="1" applyBorder="1" applyAlignment="1" applyProtection="1">
      <alignment horizontal="left" vertical="center" wrapText="1"/>
      <protection locked="0"/>
    </xf>
    <xf numFmtId="0" fontId="37" fillId="2" borderId="11" xfId="0" applyFont="1" applyFill="1" applyBorder="1" applyAlignment="1" applyProtection="1">
      <alignment horizontal="left" vertical="center" wrapText="1"/>
      <protection locked="0"/>
    </xf>
    <xf numFmtId="0" fontId="37" fillId="2" borderId="37" xfId="0" applyFont="1" applyFill="1" applyBorder="1" applyAlignment="1" applyProtection="1">
      <alignment horizontal="left" vertical="center" wrapText="1"/>
      <protection locked="0"/>
    </xf>
    <xf numFmtId="0" fontId="37" fillId="2" borderId="34" xfId="0" applyFont="1" applyFill="1" applyBorder="1" applyAlignment="1" applyProtection="1">
      <alignment horizontal="left" vertical="center" wrapText="1"/>
      <protection locked="0"/>
    </xf>
    <xf numFmtId="4" fontId="30" fillId="3" borderId="2" xfId="2" applyFont="1" applyFill="1" applyBorder="1" applyAlignment="1" applyProtection="1">
      <alignment vertical="center" wrapText="1"/>
    </xf>
    <xf numFmtId="4" fontId="30" fillId="3" borderId="3" xfId="2" applyFont="1" applyFill="1" applyBorder="1" applyAlignment="1" applyProtection="1">
      <alignment horizontal="left" vertical="center" wrapText="1"/>
    </xf>
    <xf numFmtId="4" fontId="30" fillId="3" borderId="3" xfId="2" applyFont="1" applyFill="1" applyBorder="1" applyAlignment="1" applyProtection="1">
      <alignment vertical="center" wrapText="1"/>
    </xf>
    <xf numFmtId="4" fontId="30" fillId="3" borderId="4" xfId="2" applyFont="1" applyFill="1" applyBorder="1" applyAlignment="1" applyProtection="1">
      <alignment vertical="center" wrapText="1"/>
    </xf>
    <xf numFmtId="165" fontId="26" fillId="5" borderId="6" xfId="0" applyNumberFormat="1" applyFont="1" applyFill="1" applyBorder="1" applyProtection="1"/>
    <xf numFmtId="0" fontId="21" fillId="5" borderId="21" xfId="0" applyFont="1" applyFill="1" applyBorder="1" applyAlignment="1" applyProtection="1">
      <alignment horizontal="right" vertical="center" indent="1"/>
    </xf>
    <xf numFmtId="1" fontId="26" fillId="5" borderId="16" xfId="0" applyNumberFormat="1" applyFont="1" applyFill="1" applyBorder="1" applyAlignment="1" applyProtection="1">
      <alignment horizontal="center" vertical="center" wrapText="1"/>
    </xf>
    <xf numFmtId="1" fontId="26" fillId="5" borderId="22" xfId="0" applyNumberFormat="1" applyFont="1" applyFill="1" applyBorder="1" applyAlignment="1" applyProtection="1">
      <alignment horizontal="center" vertical="center" wrapText="1"/>
    </xf>
    <xf numFmtId="1" fontId="26" fillId="5" borderId="17" xfId="0" applyNumberFormat="1" applyFont="1" applyFill="1" applyBorder="1" applyAlignment="1" applyProtection="1">
      <alignment horizontal="center" vertical="center" wrapText="1"/>
    </xf>
    <xf numFmtId="164" fontId="26" fillId="5" borderId="20" xfId="0" applyNumberFormat="1" applyFont="1" applyFill="1" applyBorder="1" applyAlignment="1" applyProtection="1">
      <alignment vertical="center" wrapText="1"/>
    </xf>
    <xf numFmtId="0" fontId="29" fillId="2" borderId="0" xfId="0" applyFont="1" applyFill="1" applyAlignment="1" applyProtection="1">
      <alignment horizontal="right"/>
    </xf>
    <xf numFmtId="0" fontId="49" fillId="0" borderId="0" xfId="0" applyFont="1" applyProtection="1"/>
    <xf numFmtId="17" fontId="30" fillId="3" borderId="5" xfId="0" applyNumberFormat="1" applyFont="1" applyFill="1" applyBorder="1" applyAlignment="1" applyProtection="1">
      <alignment horizontal="left" vertical="center" wrapText="1"/>
    </xf>
    <xf numFmtId="17" fontId="30" fillId="3" borderId="1" xfId="0" applyNumberFormat="1" applyFont="1" applyFill="1" applyBorder="1" applyAlignment="1" applyProtection="1">
      <alignment horizontal="right" vertical="center" wrapText="1"/>
    </xf>
    <xf numFmtId="4" fontId="30" fillId="3" borderId="53" xfId="2" applyFont="1" applyFill="1" applyBorder="1" applyAlignment="1" applyProtection="1">
      <alignment vertical="center" wrapText="1"/>
    </xf>
    <xf numFmtId="4" fontId="30" fillId="3" borderId="53" xfId="2" applyFont="1" applyFill="1" applyBorder="1" applyAlignment="1" applyProtection="1">
      <alignment horizontal="left" vertical="center" wrapText="1"/>
    </xf>
    <xf numFmtId="4" fontId="30" fillId="3" borderId="58" xfId="2" applyFont="1" applyFill="1" applyBorder="1" applyAlignment="1" applyProtection="1">
      <alignment vertical="center" wrapText="1"/>
    </xf>
    <xf numFmtId="165" fontId="26" fillId="5" borderId="4" xfId="0" applyNumberFormat="1" applyFont="1" applyFill="1" applyBorder="1" applyProtection="1"/>
    <xf numFmtId="165" fontId="26" fillId="5" borderId="10" xfId="0" applyNumberFormat="1" applyFont="1" applyFill="1" applyBorder="1" applyProtection="1"/>
    <xf numFmtId="1" fontId="21" fillId="5" borderId="57" xfId="0" applyNumberFormat="1" applyFont="1" applyFill="1" applyBorder="1" applyAlignment="1" applyProtection="1">
      <alignment horizontal="center" vertical="center" wrapText="1"/>
    </xf>
    <xf numFmtId="164" fontId="21" fillId="5" borderId="57" xfId="0" applyNumberFormat="1" applyFont="1" applyFill="1" applyBorder="1" applyAlignment="1" applyProtection="1">
      <alignment vertical="center" wrapText="1"/>
    </xf>
    <xf numFmtId="0" fontId="40" fillId="0" borderId="0" xfId="0" applyFont="1" applyProtection="1"/>
    <xf numFmtId="0" fontId="1" fillId="2" borderId="0" xfId="0" applyFont="1" applyFill="1" applyAlignment="1" applyProtection="1">
      <alignment vertical="top"/>
    </xf>
    <xf numFmtId="0" fontId="40" fillId="2" borderId="40" xfId="0" applyFont="1" applyFill="1" applyBorder="1" applyAlignment="1" applyProtection="1">
      <alignment vertical="center" wrapText="1"/>
    </xf>
    <xf numFmtId="0" fontId="21" fillId="6" borderId="16" xfId="0" applyFont="1" applyFill="1" applyBorder="1" applyAlignment="1" applyProtection="1">
      <alignment vertical="center" wrapText="1"/>
    </xf>
    <xf numFmtId="0" fontId="21" fillId="6" borderId="22" xfId="0" applyFont="1" applyFill="1" applyBorder="1" applyAlignment="1" applyProtection="1">
      <alignment horizontal="center" vertical="center"/>
    </xf>
    <xf numFmtId="0" fontId="21" fillId="6" borderId="22" xfId="0" applyFont="1" applyFill="1" applyBorder="1" applyAlignment="1" applyProtection="1">
      <alignment horizontal="center" vertical="center" wrapText="1"/>
    </xf>
    <xf numFmtId="0" fontId="21" fillId="6" borderId="20" xfId="0" applyFont="1" applyFill="1" applyBorder="1" applyAlignment="1" applyProtection="1">
      <alignment horizontal="center" vertical="center"/>
    </xf>
    <xf numFmtId="0" fontId="37" fillId="3" borderId="13" xfId="0" applyFont="1" applyFill="1" applyBorder="1" applyAlignment="1" applyProtection="1">
      <alignment horizontal="left" vertical="center"/>
    </xf>
    <xf numFmtId="0" fontId="21" fillId="5" borderId="14" xfId="0" applyFont="1" applyFill="1" applyBorder="1" applyAlignment="1" applyProtection="1">
      <alignment horizontal="center" vertical="top"/>
    </xf>
    <xf numFmtId="0" fontId="26" fillId="3" borderId="5" xfId="0" applyFont="1" applyFill="1" applyBorder="1" applyAlignment="1" applyProtection="1">
      <alignment horizontal="left" vertical="center"/>
    </xf>
    <xf numFmtId="0" fontId="26" fillId="8" borderId="1" xfId="0" applyFont="1" applyFill="1" applyBorder="1" applyAlignment="1" applyProtection="1">
      <alignment horizontal="center" vertical="center"/>
    </xf>
    <xf numFmtId="0" fontId="26" fillId="3" borderId="8" xfId="0" applyFont="1" applyFill="1" applyBorder="1" applyAlignment="1" applyProtection="1">
      <alignment horizontal="left" vertical="center"/>
    </xf>
    <xf numFmtId="0" fontId="26" fillId="8" borderId="9" xfId="0" applyFont="1" applyFill="1" applyBorder="1" applyAlignment="1" applyProtection="1">
      <alignment horizontal="center" vertical="center"/>
    </xf>
    <xf numFmtId="0" fontId="21" fillId="6" borderId="2" xfId="0" applyFont="1" applyFill="1" applyBorder="1" applyAlignment="1" applyProtection="1">
      <alignment vertical="center" wrapText="1"/>
    </xf>
    <xf numFmtId="0" fontId="1" fillId="0" borderId="0" xfId="0" applyFont="1" applyAlignment="1" applyProtection="1">
      <alignment horizontal="center"/>
    </xf>
    <xf numFmtId="0" fontId="1" fillId="0" borderId="0" xfId="0" applyFont="1" applyAlignment="1" applyProtection="1">
      <alignment vertical="center"/>
    </xf>
    <xf numFmtId="0" fontId="12" fillId="0" borderId="0" xfId="0" applyFont="1" applyAlignment="1" applyProtection="1">
      <alignment vertical="center"/>
    </xf>
    <xf numFmtId="0" fontId="26" fillId="0" borderId="5" xfId="0" applyFont="1" applyFill="1" applyBorder="1" applyAlignment="1" applyProtection="1">
      <alignment horizontal="left" vertical="center" wrapText="1" indent="1"/>
      <protection locked="0"/>
    </xf>
    <xf numFmtId="0" fontId="14" fillId="2" borderId="0" xfId="0" applyFont="1" applyFill="1" applyAlignment="1" applyProtection="1">
      <alignment vertical="center" wrapText="1"/>
    </xf>
    <xf numFmtId="0" fontId="6" fillId="2" borderId="40" xfId="0" applyFont="1" applyFill="1" applyBorder="1" applyAlignment="1" applyProtection="1">
      <alignment vertical="center" wrapText="1"/>
    </xf>
    <xf numFmtId="0" fontId="21" fillId="6" borderId="3" xfId="0" applyFont="1" applyFill="1" applyBorder="1" applyAlignment="1" applyProtection="1">
      <alignment horizontal="right" vertical="center" wrapText="1"/>
    </xf>
    <xf numFmtId="0" fontId="21" fillId="6" borderId="34" xfId="0" applyFont="1" applyFill="1" applyBorder="1" applyAlignment="1" applyProtection="1">
      <alignment horizontal="right" vertical="center" wrapText="1"/>
    </xf>
    <xf numFmtId="0" fontId="21" fillId="5" borderId="8" xfId="0" applyFont="1" applyFill="1" applyBorder="1" applyAlignment="1" applyProtection="1">
      <alignment horizontal="left" vertical="center"/>
    </xf>
    <xf numFmtId="164" fontId="21" fillId="5" borderId="9" xfId="0" applyNumberFormat="1" applyFont="1" applyFill="1" applyBorder="1" applyAlignment="1" applyProtection="1">
      <alignment vertical="center" wrapText="1"/>
    </xf>
    <xf numFmtId="0" fontId="21" fillId="7" borderId="8" xfId="0" applyFont="1" applyFill="1" applyBorder="1" applyAlignment="1" applyProtection="1">
      <alignment horizontal="left" vertical="center"/>
    </xf>
    <xf numFmtId="164" fontId="21" fillId="7" borderId="9" xfId="0" applyNumberFormat="1" applyFont="1" applyFill="1" applyBorder="1" applyAlignment="1" applyProtection="1">
      <alignment vertical="center" wrapText="1"/>
    </xf>
    <xf numFmtId="0" fontId="33" fillId="2" borderId="0" xfId="0" applyFont="1" applyFill="1" applyAlignment="1" applyProtection="1">
      <alignment vertical="center"/>
    </xf>
    <xf numFmtId="0" fontId="33" fillId="0" borderId="0" xfId="0" applyFont="1" applyAlignment="1" applyProtection="1">
      <alignment vertical="center"/>
    </xf>
    <xf numFmtId="0" fontId="20" fillId="0" borderId="0" xfId="0" applyFont="1" applyAlignment="1" applyProtection="1">
      <alignment horizontal="justify" vertical="center"/>
    </xf>
    <xf numFmtId="0" fontId="6" fillId="6" borderId="50" xfId="0" applyFont="1" applyFill="1" applyBorder="1" applyAlignment="1" applyProtection="1">
      <alignment vertical="center" wrapText="1"/>
    </xf>
    <xf numFmtId="0" fontId="21" fillId="6" borderId="53" xfId="0" applyFont="1" applyFill="1" applyBorder="1" applyAlignment="1" applyProtection="1">
      <alignment horizontal="right" vertical="center" wrapText="1"/>
    </xf>
    <xf numFmtId="0" fontId="29" fillId="2" borderId="16" xfId="0" applyFont="1" applyFill="1" applyBorder="1" applyAlignment="1" applyProtection="1">
      <alignment horizontal="left" vertical="center" wrapText="1"/>
    </xf>
    <xf numFmtId="0" fontId="26" fillId="2" borderId="13" xfId="0" applyFont="1" applyFill="1" applyBorder="1" applyAlignment="1" applyProtection="1">
      <alignment horizontal="left" vertical="center"/>
    </xf>
    <xf numFmtId="0" fontId="31" fillId="2" borderId="5" xfId="0" applyFont="1" applyFill="1" applyBorder="1" applyAlignment="1" applyProtection="1">
      <alignment horizontal="left" vertical="center" indent="1"/>
    </xf>
    <xf numFmtId="0" fontId="21" fillId="7" borderId="56" xfId="0" applyFont="1" applyFill="1" applyBorder="1" applyAlignment="1" applyProtection="1">
      <alignment horizontal="left" vertical="center"/>
    </xf>
    <xf numFmtId="164" fontId="21" fillId="7" borderId="51" xfId="0" applyNumberFormat="1" applyFont="1" applyFill="1" applyBorder="1" applyAlignment="1" applyProtection="1">
      <alignment vertical="center" wrapText="1"/>
    </xf>
    <xf numFmtId="0" fontId="29" fillId="2" borderId="16" xfId="0" applyFont="1" applyFill="1" applyBorder="1" applyAlignment="1" applyProtection="1">
      <alignment horizontal="left" vertical="center"/>
    </xf>
    <xf numFmtId="164" fontId="21" fillId="2" borderId="0" xfId="0" applyNumberFormat="1" applyFont="1" applyFill="1" applyAlignment="1" applyProtection="1">
      <alignment horizontal="center" vertical="center" wrapText="1"/>
    </xf>
    <xf numFmtId="0" fontId="20" fillId="2" borderId="0" xfId="0" applyFont="1" applyFill="1" applyAlignment="1" applyProtection="1">
      <alignment horizontal="justify" vertical="center"/>
    </xf>
    <xf numFmtId="164" fontId="21" fillId="0" borderId="9" xfId="0" applyNumberFormat="1" applyFont="1" applyFill="1" applyBorder="1" applyAlignment="1" applyProtection="1">
      <alignment vertical="center" wrapText="1"/>
      <protection locked="0"/>
    </xf>
    <xf numFmtId="0" fontId="5" fillId="2" borderId="0" xfId="0" applyFont="1" applyFill="1" applyAlignment="1" applyProtection="1">
      <alignment vertical="center"/>
    </xf>
    <xf numFmtId="0" fontId="3" fillId="0" borderId="0" xfId="0" applyFont="1" applyAlignment="1" applyProtection="1">
      <alignment vertical="center"/>
    </xf>
    <xf numFmtId="0" fontId="9" fillId="2" borderId="0" xfId="0" applyFont="1" applyFill="1" applyAlignment="1" applyProtection="1">
      <alignment vertical="center"/>
    </xf>
    <xf numFmtId="0" fontId="9" fillId="0" borderId="0" xfId="0" applyFont="1" applyAlignment="1" applyProtection="1">
      <alignment vertical="center"/>
    </xf>
    <xf numFmtId="0" fontId="3" fillId="2" borderId="0" xfId="0" applyFont="1" applyFill="1" applyProtection="1"/>
    <xf numFmtId="0" fontId="3" fillId="2" borderId="0" xfId="0" applyFont="1" applyFill="1" applyAlignment="1" applyProtection="1">
      <alignment wrapText="1"/>
    </xf>
    <xf numFmtId="0" fontId="3" fillId="0" borderId="0" xfId="0" applyFont="1" applyProtection="1"/>
    <xf numFmtId="4" fontId="37" fillId="3" borderId="50" xfId="2" applyFont="1" applyFill="1" applyBorder="1" applyAlignment="1" applyProtection="1">
      <alignment horizontal="left" vertical="center" wrapText="1"/>
    </xf>
    <xf numFmtId="4" fontId="37" fillId="3" borderId="60" xfId="2" applyFont="1" applyFill="1" applyBorder="1" applyAlignment="1" applyProtection="1">
      <alignment horizontal="left" vertical="center" wrapText="1"/>
    </xf>
    <xf numFmtId="4" fontId="37" fillId="3" borderId="53" xfId="2" applyFont="1" applyFill="1" applyBorder="1" applyAlignment="1" applyProtection="1">
      <alignment horizontal="left" vertical="center" wrapText="1"/>
    </xf>
    <xf numFmtId="4" fontId="37" fillId="3" borderId="58" xfId="2" applyFont="1" applyFill="1" applyBorder="1" applyAlignment="1" applyProtection="1">
      <alignment horizontal="left" vertical="center" wrapText="1"/>
    </xf>
    <xf numFmtId="0" fontId="3" fillId="0" borderId="0" xfId="0" applyFont="1" applyAlignment="1" applyProtection="1">
      <alignment horizontal="left" vertical="center"/>
    </xf>
    <xf numFmtId="4" fontId="3" fillId="0" borderId="0" xfId="2" applyFont="1" applyProtection="1"/>
    <xf numFmtId="4" fontId="3" fillId="2" borderId="0" xfId="2" applyFont="1" applyFill="1" applyProtection="1"/>
    <xf numFmtId="4" fontId="25" fillId="2" borderId="0" xfId="2" applyFont="1" applyFill="1" applyAlignment="1" applyProtection="1">
      <alignment horizontal="left" vertical="top" wrapText="1"/>
    </xf>
    <xf numFmtId="0" fontId="37" fillId="2" borderId="49" xfId="0" applyFont="1" applyFill="1" applyBorder="1" applyAlignment="1" applyProtection="1">
      <alignment horizontal="left" vertical="center" wrapText="1"/>
      <protection locked="0"/>
    </xf>
    <xf numFmtId="4" fontId="37" fillId="2" borderId="5" xfId="2" applyFont="1" applyFill="1" applyBorder="1" applyAlignment="1" applyProtection="1">
      <alignment horizontal="left" vertical="center" wrapText="1"/>
      <protection locked="0"/>
    </xf>
    <xf numFmtId="4" fontId="37" fillId="2" borderId="49" xfId="2" applyFont="1" applyFill="1" applyBorder="1" applyAlignment="1" applyProtection="1">
      <alignment horizontal="left" vertical="center" wrapText="1"/>
      <protection locked="0"/>
    </xf>
    <xf numFmtId="4" fontId="37" fillId="2" borderId="8" xfId="2" applyFont="1" applyFill="1" applyBorder="1" applyAlignment="1" applyProtection="1">
      <alignment horizontal="left" vertical="center" wrapText="1"/>
      <protection locked="0"/>
    </xf>
    <xf numFmtId="4" fontId="37" fillId="2" borderId="55" xfId="2" applyFont="1" applyFill="1" applyBorder="1" applyAlignment="1" applyProtection="1">
      <alignment horizontal="left" vertical="center" wrapText="1"/>
      <protection locked="0"/>
    </xf>
    <xf numFmtId="0" fontId="0" fillId="2" borderId="0" xfId="0" applyFill="1" applyAlignment="1" applyProtection="1">
      <alignment vertical="center" wrapText="1"/>
    </xf>
    <xf numFmtId="0" fontId="6" fillId="6" borderId="25" xfId="0" applyFont="1" applyFill="1" applyBorder="1" applyAlignment="1" applyProtection="1">
      <alignment vertical="center" wrapText="1"/>
    </xf>
    <xf numFmtId="0" fontId="6" fillId="6" borderId="12" xfId="0" applyFont="1" applyFill="1" applyBorder="1" applyAlignment="1" applyProtection="1">
      <alignment vertical="center" wrapText="1"/>
    </xf>
    <xf numFmtId="0" fontId="6" fillId="6" borderId="26" xfId="0" applyFont="1" applyFill="1" applyBorder="1" applyAlignment="1" applyProtection="1">
      <alignment vertical="center"/>
    </xf>
    <xf numFmtId="0" fontId="26" fillId="3" borderId="1" xfId="0" applyFont="1" applyFill="1" applyBorder="1" applyAlignment="1" applyProtection="1">
      <alignment horizontal="left" vertical="center" wrapText="1" indent="1"/>
    </xf>
    <xf numFmtId="0" fontId="0" fillId="0" borderId="0" xfId="0" applyAlignment="1" applyProtection="1">
      <alignment horizontal="left" vertical="center"/>
    </xf>
    <xf numFmtId="0" fontId="26" fillId="2" borderId="0" xfId="0" applyFont="1" applyFill="1" applyAlignment="1" applyProtection="1">
      <alignment horizontal="left" vertical="center" wrapText="1"/>
    </xf>
    <xf numFmtId="0" fontId="26" fillId="2" borderId="0" xfId="0" applyFont="1" applyFill="1" applyAlignment="1" applyProtection="1">
      <alignment vertical="center" wrapText="1"/>
    </xf>
    <xf numFmtId="0" fontId="0" fillId="0" borderId="0" xfId="0" applyAlignment="1" applyProtection="1">
      <alignment vertical="center" wrapText="1"/>
    </xf>
    <xf numFmtId="0" fontId="37" fillId="2" borderId="1" xfId="0" applyFont="1" applyFill="1" applyBorder="1" applyAlignment="1" applyProtection="1">
      <alignment horizontal="left" vertical="center" wrapText="1"/>
      <protection locked="0"/>
    </xf>
    <xf numFmtId="0" fontId="7" fillId="2" borderId="0" xfId="0" applyFont="1" applyFill="1" applyAlignment="1" applyProtection="1">
      <alignment horizontal="center" wrapText="1"/>
    </xf>
    <xf numFmtId="0" fontId="6" fillId="6" borderId="25" xfId="0" applyFont="1" applyFill="1" applyBorder="1" applyAlignment="1" applyProtection="1">
      <alignment horizontal="center" vertical="center"/>
    </xf>
    <xf numFmtId="0" fontId="6" fillId="6" borderId="12" xfId="0" applyFont="1" applyFill="1" applyBorder="1" applyAlignment="1" applyProtection="1">
      <alignment horizontal="center" vertical="center"/>
    </xf>
    <xf numFmtId="0" fontId="6" fillId="6" borderId="26" xfId="0" applyFont="1" applyFill="1" applyBorder="1" applyAlignment="1" applyProtection="1">
      <alignment horizontal="center" vertical="center"/>
    </xf>
    <xf numFmtId="0" fontId="24" fillId="2" borderId="5" xfId="0" applyFont="1" applyFill="1" applyBorder="1" applyAlignment="1" applyProtection="1">
      <alignment vertical="center" wrapText="1" readingOrder="1"/>
    </xf>
    <xf numFmtId="0" fontId="24" fillId="2" borderId="5" xfId="0" applyFont="1" applyFill="1" applyBorder="1" applyAlignment="1" applyProtection="1">
      <alignment horizontal="left" vertical="center" wrapText="1" readingOrder="1"/>
    </xf>
    <xf numFmtId="0" fontId="24" fillId="2" borderId="8" xfId="0" applyFont="1" applyFill="1" applyBorder="1" applyAlignment="1" applyProtection="1">
      <alignment horizontal="left" vertical="center" wrapText="1" readingOrder="1"/>
    </xf>
    <xf numFmtId="0" fontId="21" fillId="3" borderId="21" xfId="0" applyFont="1" applyFill="1" applyBorder="1" applyAlignment="1" applyProtection="1">
      <alignment horizontal="left" vertical="center"/>
    </xf>
    <xf numFmtId="0" fontId="21" fillId="3" borderId="19" xfId="0" applyFont="1" applyFill="1" applyBorder="1" applyAlignment="1" applyProtection="1">
      <alignment horizontal="left" vertical="center"/>
    </xf>
    <xf numFmtId="0" fontId="32" fillId="2" borderId="21" xfId="0" applyFont="1" applyFill="1" applyBorder="1" applyAlignment="1" applyProtection="1">
      <alignment horizontal="left" vertical="center" wrapText="1" readingOrder="1"/>
    </xf>
    <xf numFmtId="0" fontId="32" fillId="2" borderId="43" xfId="0" applyFont="1" applyFill="1" applyBorder="1" applyAlignment="1" applyProtection="1">
      <alignment horizontal="left" vertical="center" wrapText="1" readingOrder="1"/>
    </xf>
    <xf numFmtId="0" fontId="32" fillId="2" borderId="17" xfId="0" applyFont="1" applyFill="1" applyBorder="1" applyAlignment="1" applyProtection="1">
      <alignment horizontal="left" vertical="center" wrapText="1" readingOrder="1"/>
    </xf>
    <xf numFmtId="0" fontId="32" fillId="2" borderId="19" xfId="0" applyFont="1" applyFill="1" applyBorder="1" applyAlignment="1" applyProtection="1">
      <alignment horizontal="left" vertical="center" wrapText="1" readingOrder="1"/>
    </xf>
    <xf numFmtId="0" fontId="26" fillId="0" borderId="1"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164" fontId="6" fillId="2" borderId="1" xfId="0" applyNumberFormat="1" applyFont="1" applyFill="1" applyBorder="1" applyAlignment="1" applyProtection="1">
      <alignment horizontal="left" vertical="center"/>
      <protection locked="0"/>
    </xf>
    <xf numFmtId="164" fontId="6" fillId="2" borderId="6" xfId="0" applyNumberFormat="1" applyFont="1" applyFill="1" applyBorder="1" applyAlignment="1" applyProtection="1">
      <alignment horizontal="left" vertical="center"/>
      <protection locked="0"/>
    </xf>
    <xf numFmtId="49" fontId="26" fillId="2" borderId="27" xfId="0" applyNumberFormat="1" applyFont="1" applyFill="1" applyBorder="1" applyAlignment="1" applyProtection="1">
      <alignment horizontal="center" vertical="center"/>
      <protection locked="0"/>
    </xf>
    <xf numFmtId="49" fontId="26" fillId="2" borderId="28" xfId="0" applyNumberFormat="1" applyFont="1" applyFill="1" applyBorder="1" applyAlignment="1" applyProtection="1">
      <alignment horizontal="center" vertical="center"/>
      <protection locked="0"/>
    </xf>
    <xf numFmtId="49" fontId="26" fillId="2" borderId="29" xfId="0" applyNumberFormat="1" applyFont="1" applyFill="1" applyBorder="1" applyAlignment="1" applyProtection="1">
      <alignment horizontal="center" vertical="center"/>
      <protection locked="0"/>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1" fillId="3" borderId="5"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1" fillId="3" borderId="6" xfId="0" applyFont="1" applyFill="1" applyBorder="1" applyAlignment="1" applyProtection="1">
      <alignment horizontal="center" vertical="center"/>
    </xf>
    <xf numFmtId="0" fontId="26" fillId="2" borderId="11" xfId="0" applyFont="1" applyFill="1" applyBorder="1" applyAlignment="1" applyProtection="1">
      <alignment horizontal="left" vertical="center"/>
      <protection locked="0"/>
    </xf>
    <xf numFmtId="0" fontId="26" fillId="2" borderId="24" xfId="0" applyFont="1" applyFill="1" applyBorder="1" applyAlignment="1" applyProtection="1">
      <alignment horizontal="left" vertical="center"/>
      <protection locked="0"/>
    </xf>
    <xf numFmtId="0" fontId="26" fillId="2" borderId="35" xfId="0" applyFont="1" applyFill="1" applyBorder="1" applyAlignment="1" applyProtection="1">
      <alignment horizontal="left" vertical="center"/>
      <protection locked="0"/>
    </xf>
    <xf numFmtId="0" fontId="26" fillId="2" borderId="37" xfId="0" applyFont="1" applyFill="1" applyBorder="1" applyAlignment="1" applyProtection="1">
      <alignment horizontal="left" vertical="center"/>
      <protection locked="0"/>
    </xf>
    <xf numFmtId="0" fontId="26" fillId="2" borderId="28" xfId="0" applyFont="1" applyFill="1" applyBorder="1" applyAlignment="1" applyProtection="1">
      <alignment horizontal="left" vertical="center"/>
      <protection locked="0"/>
    </xf>
    <xf numFmtId="0" fontId="26" fillId="2" borderId="29" xfId="0" applyFont="1" applyFill="1" applyBorder="1" applyAlignment="1" applyProtection="1">
      <alignment horizontal="left" vertical="center"/>
      <protection locked="0"/>
    </xf>
    <xf numFmtId="0" fontId="21" fillId="6" borderId="21" xfId="0" applyFont="1" applyFill="1" applyBorder="1" applyAlignment="1" applyProtection="1">
      <alignment horizontal="left" vertical="center"/>
    </xf>
    <xf numFmtId="0" fontId="21" fillId="6" borderId="18" xfId="0" applyFont="1" applyFill="1" applyBorder="1" applyAlignment="1" applyProtection="1">
      <alignment horizontal="left" vertical="center"/>
    </xf>
    <xf numFmtId="0" fontId="21" fillId="6" borderId="19" xfId="0" applyFont="1" applyFill="1" applyBorder="1" applyAlignment="1" applyProtection="1">
      <alignment horizontal="left" vertical="center"/>
    </xf>
    <xf numFmtId="0" fontId="26" fillId="2" borderId="14" xfId="0" applyFont="1" applyFill="1" applyBorder="1" applyAlignment="1" applyProtection="1">
      <alignment horizontal="left" vertical="center"/>
      <protection locked="0"/>
    </xf>
    <xf numFmtId="0" fontId="26" fillId="2" borderId="15" xfId="0" applyFont="1" applyFill="1" applyBorder="1" applyAlignment="1" applyProtection="1">
      <alignment horizontal="left" vertical="center"/>
      <protection locked="0"/>
    </xf>
    <xf numFmtId="0" fontId="26" fillId="2" borderId="23" xfId="0" applyFont="1" applyFill="1" applyBorder="1" applyAlignment="1" applyProtection="1">
      <alignment horizontal="left" vertical="center"/>
      <protection locked="0"/>
    </xf>
    <xf numFmtId="0" fontId="26" fillId="2" borderId="33" xfId="0" applyFont="1" applyFill="1" applyBorder="1" applyAlignment="1" applyProtection="1">
      <alignment horizontal="left" vertical="center"/>
      <protection locked="0"/>
    </xf>
    <xf numFmtId="0" fontId="26" fillId="2" borderId="36" xfId="0" applyFont="1" applyFill="1" applyBorder="1" applyAlignment="1" applyProtection="1">
      <alignment horizontal="left" vertical="center"/>
      <protection locked="0"/>
    </xf>
    <xf numFmtId="0" fontId="5" fillId="2" borderId="0" xfId="0" applyFont="1" applyFill="1" applyAlignment="1" applyProtection="1">
      <alignment vertical="center"/>
    </xf>
    <xf numFmtId="0" fontId="26" fillId="0" borderId="23" xfId="0" applyFont="1" applyBorder="1" applyAlignment="1" applyProtection="1">
      <alignment horizontal="left" vertical="center"/>
      <protection locked="0"/>
    </xf>
    <xf numFmtId="0" fontId="26" fillId="0" borderId="33" xfId="0" applyFont="1" applyBorder="1" applyAlignment="1" applyProtection="1">
      <alignment horizontal="left" vertical="center"/>
      <protection locked="0"/>
    </xf>
    <xf numFmtId="0" fontId="26" fillId="0" borderId="36" xfId="0" applyFont="1" applyBorder="1" applyAlignment="1" applyProtection="1">
      <alignment horizontal="left" vertical="center"/>
      <protection locked="0"/>
    </xf>
    <xf numFmtId="0" fontId="26" fillId="2" borderId="57" xfId="0" applyFont="1" applyFill="1" applyBorder="1" applyAlignment="1" applyProtection="1">
      <alignment horizontal="left" vertical="center"/>
      <protection locked="0"/>
    </xf>
    <xf numFmtId="0" fontId="26" fillId="2" borderId="52" xfId="0" applyFont="1" applyFill="1" applyBorder="1" applyAlignment="1" applyProtection="1">
      <alignment horizontal="left" vertical="center"/>
      <protection locked="0"/>
    </xf>
    <xf numFmtId="0" fontId="26" fillId="2" borderId="38" xfId="0" applyFont="1" applyFill="1" applyBorder="1" applyAlignment="1" applyProtection="1">
      <alignment horizontal="left" vertical="center" wrapText="1"/>
      <protection locked="0"/>
    </xf>
    <xf numFmtId="0" fontId="26" fillId="2" borderId="32" xfId="0" applyFont="1" applyFill="1" applyBorder="1" applyAlignment="1" applyProtection="1">
      <alignment horizontal="left" vertical="center"/>
      <protection locked="0"/>
    </xf>
    <xf numFmtId="0" fontId="26" fillId="2" borderId="39" xfId="0" applyFont="1" applyFill="1" applyBorder="1" applyAlignment="1" applyProtection="1">
      <alignment horizontal="left" vertical="center"/>
      <protection locked="0"/>
    </xf>
    <xf numFmtId="0" fontId="26" fillId="2" borderId="11" xfId="0" applyFont="1" applyFill="1" applyBorder="1" applyAlignment="1" applyProtection="1">
      <alignment horizontal="left" vertical="center" wrapText="1"/>
      <protection locked="0"/>
    </xf>
    <xf numFmtId="0" fontId="26" fillId="2" borderId="24" xfId="0" applyFont="1" applyFill="1" applyBorder="1" applyAlignment="1" applyProtection="1">
      <alignment horizontal="left" vertical="center" wrapText="1"/>
      <protection locked="0"/>
    </xf>
    <xf numFmtId="0" fontId="26" fillId="2" borderId="35" xfId="0" applyFont="1" applyFill="1" applyBorder="1" applyAlignment="1" applyProtection="1">
      <alignment horizontal="left" vertical="center" wrapText="1"/>
      <protection locked="0"/>
    </xf>
    <xf numFmtId="0" fontId="26" fillId="2" borderId="37" xfId="0" applyFont="1" applyFill="1" applyBorder="1" applyAlignment="1" applyProtection="1">
      <alignment horizontal="left" vertical="center" wrapText="1"/>
      <protection locked="0"/>
    </xf>
    <xf numFmtId="0" fontId="26" fillId="2" borderId="28" xfId="0" applyFont="1" applyFill="1" applyBorder="1" applyAlignment="1" applyProtection="1">
      <alignment horizontal="left" vertical="center" wrapText="1"/>
      <protection locked="0"/>
    </xf>
    <xf numFmtId="0" fontId="26" fillId="2" borderId="29" xfId="0" applyFont="1" applyFill="1" applyBorder="1" applyAlignment="1" applyProtection="1">
      <alignment horizontal="left" vertical="center" wrapText="1"/>
      <protection locked="0"/>
    </xf>
    <xf numFmtId="0" fontId="26" fillId="0" borderId="0" xfId="0" applyFont="1" applyAlignment="1" applyProtection="1">
      <alignment horizontal="left" vertical="center"/>
    </xf>
    <xf numFmtId="0" fontId="0" fillId="0" borderId="0" xfId="0" applyAlignment="1" applyProtection="1">
      <alignment horizontal="left" vertical="center"/>
    </xf>
    <xf numFmtId="0" fontId="6" fillId="6" borderId="16" xfId="0" applyFont="1" applyFill="1" applyBorder="1" applyAlignment="1" applyProtection="1">
      <alignment horizontal="left" vertical="center"/>
    </xf>
    <xf numFmtId="0" fontId="6" fillId="6" borderId="22" xfId="0" applyFont="1" applyFill="1" applyBorder="1" applyAlignment="1" applyProtection="1">
      <alignment horizontal="left" vertical="center"/>
    </xf>
    <xf numFmtId="0" fontId="6" fillId="6" borderId="20" xfId="0" applyFont="1" applyFill="1" applyBorder="1" applyAlignment="1" applyProtection="1">
      <alignment horizontal="left" vertical="center"/>
    </xf>
    <xf numFmtId="0" fontId="26" fillId="3" borderId="25" xfId="0" applyFont="1" applyFill="1" applyBorder="1" applyAlignment="1" applyProtection="1">
      <alignment horizontal="left" vertical="center" wrapText="1"/>
    </xf>
    <xf numFmtId="0" fontId="26" fillId="3" borderId="12" xfId="0" applyFont="1" applyFill="1" applyBorder="1" applyAlignment="1" applyProtection="1">
      <alignment horizontal="left" vertical="center" wrapText="1"/>
    </xf>
    <xf numFmtId="0" fontId="26" fillId="3" borderId="26" xfId="0" applyFont="1" applyFill="1" applyBorder="1" applyAlignment="1" applyProtection="1">
      <alignment horizontal="left" vertical="center" wrapText="1"/>
    </xf>
    <xf numFmtId="0" fontId="26" fillId="3" borderId="41" xfId="0" applyFont="1" applyFill="1" applyBorder="1" applyAlignment="1" applyProtection="1">
      <alignment vertical="center" wrapText="1"/>
    </xf>
    <xf numFmtId="0" fontId="26" fillId="3" borderId="30" xfId="0" applyFont="1" applyFill="1" applyBorder="1" applyAlignment="1" applyProtection="1">
      <alignment vertical="center" wrapText="1"/>
    </xf>
    <xf numFmtId="0" fontId="26" fillId="3" borderId="60" xfId="0" applyFont="1" applyFill="1" applyBorder="1" applyAlignment="1" applyProtection="1">
      <alignment vertical="center" wrapText="1"/>
    </xf>
    <xf numFmtId="0" fontId="52" fillId="3" borderId="45" xfId="4" applyFont="1" applyFill="1" applyBorder="1" applyAlignment="1" applyProtection="1">
      <alignment vertical="center" wrapText="1"/>
    </xf>
    <xf numFmtId="0" fontId="52" fillId="3" borderId="44" xfId="4" applyFont="1" applyFill="1" applyBorder="1" applyAlignment="1" applyProtection="1">
      <alignment vertical="center" wrapText="1"/>
    </xf>
    <xf numFmtId="0" fontId="52" fillId="3" borderId="62" xfId="4" applyFont="1" applyFill="1" applyBorder="1" applyAlignment="1" applyProtection="1">
      <alignment vertical="center" wrapText="1"/>
    </xf>
    <xf numFmtId="0" fontId="52" fillId="3" borderId="7" xfId="4" applyFont="1" applyFill="1" applyBorder="1" applyAlignment="1" applyProtection="1">
      <alignment vertical="center" wrapText="1"/>
    </xf>
    <xf numFmtId="0" fontId="52" fillId="3" borderId="0" xfId="4" applyFont="1" applyFill="1" applyBorder="1" applyAlignment="1" applyProtection="1">
      <alignment vertical="center" wrapText="1"/>
    </xf>
    <xf numFmtId="0" fontId="52" fillId="3" borderId="61" xfId="4" applyFont="1" applyFill="1" applyBorder="1" applyAlignment="1" applyProtection="1">
      <alignment vertical="center" wrapText="1"/>
    </xf>
    <xf numFmtId="0" fontId="26" fillId="2" borderId="42" xfId="0" applyFont="1" applyFill="1" applyBorder="1" applyAlignment="1" applyProtection="1">
      <alignment horizontal="center" vertical="center" wrapText="1"/>
      <protection locked="0"/>
    </xf>
    <xf numFmtId="0" fontId="26" fillId="2" borderId="48"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xf>
    <xf numFmtId="0" fontId="30" fillId="3" borderId="6" xfId="0" applyFont="1" applyFill="1" applyBorder="1" applyAlignment="1" applyProtection="1">
      <alignment horizontal="center" vertical="center" wrapText="1"/>
    </xf>
    <xf numFmtId="49" fontId="26" fillId="2" borderId="1" xfId="0" applyNumberFormat="1" applyFont="1" applyFill="1" applyBorder="1" applyAlignment="1" applyProtection="1">
      <alignment horizontal="left" vertical="center" wrapText="1"/>
      <protection locked="0"/>
    </xf>
    <xf numFmtId="49" fontId="26" fillId="2" borderId="6" xfId="0" applyNumberFormat="1" applyFont="1" applyFill="1" applyBorder="1" applyAlignment="1" applyProtection="1">
      <alignment horizontal="left" vertical="center" wrapText="1"/>
      <protection locked="0"/>
    </xf>
    <xf numFmtId="49" fontId="26" fillId="2" borderId="9" xfId="0" applyNumberFormat="1" applyFont="1" applyFill="1" applyBorder="1" applyAlignment="1" applyProtection="1">
      <alignment horizontal="left" vertical="center" wrapText="1"/>
      <protection locked="0"/>
    </xf>
    <xf numFmtId="49" fontId="26" fillId="2" borderId="10" xfId="0" applyNumberFormat="1"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xf>
    <xf numFmtId="0" fontId="26" fillId="3" borderId="0" xfId="0" applyFont="1" applyFill="1" applyAlignment="1" applyProtection="1">
      <alignment horizontal="left" vertical="center" wrapText="1"/>
    </xf>
    <xf numFmtId="0" fontId="26" fillId="3" borderId="48" xfId="0" applyFont="1" applyFill="1" applyBorder="1" applyAlignment="1" applyProtection="1">
      <alignment horizontal="left" vertical="center" wrapText="1"/>
    </xf>
    <xf numFmtId="49" fontId="21" fillId="3" borderId="2" xfId="0" applyNumberFormat="1" applyFont="1" applyFill="1" applyBorder="1" applyAlignment="1" applyProtection="1">
      <alignment horizontal="left" vertical="center" wrapText="1"/>
    </xf>
    <xf numFmtId="49" fontId="21" fillId="3" borderId="5" xfId="0" applyNumberFormat="1" applyFont="1" applyFill="1" applyBorder="1" applyAlignment="1" applyProtection="1">
      <alignment horizontal="left" vertical="center" wrapText="1"/>
    </xf>
    <xf numFmtId="49" fontId="21" fillId="3" borderId="8" xfId="0" applyNumberFormat="1" applyFont="1" applyFill="1" applyBorder="1" applyAlignment="1" applyProtection="1">
      <alignment horizontal="left" vertical="center" wrapText="1"/>
    </xf>
    <xf numFmtId="0" fontId="26" fillId="0" borderId="38" xfId="0" applyFont="1" applyBorder="1" applyAlignment="1" applyProtection="1">
      <alignment horizontal="left" vertical="center" wrapText="1"/>
      <protection locked="0"/>
    </xf>
    <xf numFmtId="0" fontId="26" fillId="0" borderId="32" xfId="0" applyFont="1" applyBorder="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26" fillId="3" borderId="2" xfId="0" applyFont="1" applyFill="1" applyBorder="1" applyAlignment="1" applyProtection="1">
      <alignment horizontal="left" vertical="center" wrapText="1"/>
    </xf>
    <xf numFmtId="0" fontId="26" fillId="3" borderId="3"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1" fillId="2" borderId="0" xfId="0" applyFont="1" applyFill="1" applyAlignment="1" applyProtection="1">
      <alignment horizontal="center" vertical="center" wrapText="1"/>
    </xf>
    <xf numFmtId="0" fontId="26" fillId="3" borderId="16" xfId="0" applyFont="1" applyFill="1" applyBorder="1" applyAlignment="1" applyProtection="1">
      <alignment horizontal="left" vertical="center" wrapText="1"/>
    </xf>
    <xf numFmtId="0" fontId="26" fillId="3" borderId="22" xfId="0" applyFont="1" applyFill="1" applyBorder="1" applyAlignment="1" applyProtection="1">
      <alignment horizontal="left" vertical="center" wrapText="1"/>
    </xf>
    <xf numFmtId="0" fontId="26" fillId="3" borderId="20" xfId="0" applyFont="1" applyFill="1" applyBorder="1" applyAlignment="1" applyProtection="1">
      <alignment horizontal="left" vertical="center" wrapText="1"/>
    </xf>
    <xf numFmtId="0" fontId="6" fillId="6" borderId="50" xfId="0" applyFont="1" applyFill="1" applyBorder="1" applyAlignment="1" applyProtection="1">
      <alignment horizontal="left" vertical="center"/>
    </xf>
    <xf numFmtId="0" fontId="6" fillId="6" borderId="53" xfId="0" applyFont="1" applyFill="1" applyBorder="1" applyAlignment="1" applyProtection="1">
      <alignment horizontal="left" vertical="center"/>
    </xf>
    <xf numFmtId="0" fontId="6" fillId="6" borderId="58" xfId="0" applyFont="1" applyFill="1" applyBorder="1" applyAlignment="1" applyProtection="1">
      <alignment horizontal="left" vertical="center"/>
    </xf>
    <xf numFmtId="49" fontId="21" fillId="3" borderId="13" xfId="0" applyNumberFormat="1" applyFont="1" applyFill="1" applyBorder="1" applyAlignment="1" applyProtection="1">
      <alignment horizontal="left" vertical="center" wrapText="1"/>
    </xf>
    <xf numFmtId="0" fontId="26" fillId="3" borderId="31" xfId="0" applyFont="1" applyFill="1" applyBorder="1" applyAlignment="1" applyProtection="1">
      <alignment horizontal="center" vertical="center" wrapText="1"/>
    </xf>
    <xf numFmtId="0" fontId="26" fillId="3" borderId="57" xfId="0" applyFont="1" applyFill="1" applyBorder="1" applyAlignment="1" applyProtection="1">
      <alignment horizontal="center" vertical="center" wrapText="1"/>
    </xf>
    <xf numFmtId="0" fontId="26" fillId="2" borderId="15" xfId="0" applyFont="1" applyFill="1" applyBorder="1" applyAlignment="1" applyProtection="1">
      <alignment horizontal="left" vertical="center" wrapText="1"/>
      <protection locked="0"/>
    </xf>
    <xf numFmtId="0" fontId="26" fillId="2" borderId="6" xfId="0" applyFont="1" applyFill="1" applyBorder="1" applyAlignment="1" applyProtection="1">
      <alignment horizontal="left" vertical="center" wrapText="1"/>
      <protection locked="0"/>
    </xf>
    <xf numFmtId="0" fontId="26" fillId="2" borderId="10" xfId="0" applyFont="1" applyFill="1" applyBorder="1" applyAlignment="1" applyProtection="1">
      <alignment horizontal="left" vertical="center" wrapText="1"/>
      <protection locked="0"/>
    </xf>
    <xf numFmtId="0" fontId="26" fillId="2" borderId="4" xfId="0" applyFont="1" applyFill="1" applyBorder="1" applyAlignment="1" applyProtection="1">
      <alignment horizontal="left" vertical="center" wrapText="1"/>
      <protection locked="0"/>
    </xf>
    <xf numFmtId="0" fontId="6" fillId="6" borderId="21" xfId="0" applyFont="1" applyFill="1" applyBorder="1" applyAlignment="1" applyProtection="1">
      <alignment horizontal="left" vertical="center"/>
    </xf>
    <xf numFmtId="0" fontId="6" fillId="6" borderId="18" xfId="0" applyFont="1" applyFill="1" applyBorder="1" applyAlignment="1" applyProtection="1">
      <alignment horizontal="left" vertical="center"/>
    </xf>
    <xf numFmtId="0" fontId="6" fillId="6" borderId="19" xfId="0" applyFont="1" applyFill="1" applyBorder="1" applyAlignment="1" applyProtection="1">
      <alignment horizontal="left" vertical="center"/>
    </xf>
    <xf numFmtId="17" fontId="37" fillId="2" borderId="14" xfId="0" applyNumberFormat="1" applyFont="1" applyFill="1" applyBorder="1" applyAlignment="1" applyProtection="1">
      <alignment horizontal="left" vertical="center" wrapText="1"/>
      <protection locked="0"/>
    </xf>
    <xf numFmtId="17" fontId="37" fillId="2" borderId="15" xfId="0" applyNumberFormat="1" applyFont="1" applyFill="1" applyBorder="1" applyAlignment="1" applyProtection="1">
      <alignment horizontal="left" vertical="center" wrapText="1"/>
      <protection locked="0"/>
    </xf>
    <xf numFmtId="17" fontId="30" fillId="3" borderId="1" xfId="0" applyNumberFormat="1" applyFont="1" applyFill="1" applyBorder="1" applyAlignment="1" applyProtection="1">
      <alignment horizontal="right" vertical="center" wrapText="1"/>
    </xf>
    <xf numFmtId="4" fontId="37" fillId="3" borderId="5" xfId="2" applyFont="1" applyFill="1" applyBorder="1" applyAlignment="1" applyProtection="1">
      <alignment horizontal="left" vertical="center" wrapText="1"/>
    </xf>
    <xf numFmtId="4" fontId="37" fillId="3" borderId="1" xfId="2" applyFont="1" applyFill="1" applyBorder="1" applyAlignment="1" applyProtection="1">
      <alignment horizontal="left" vertical="center" wrapText="1"/>
    </xf>
    <xf numFmtId="4" fontId="37" fillId="3" borderId="6" xfId="2" applyFont="1" applyFill="1" applyBorder="1" applyAlignment="1" applyProtection="1">
      <alignment horizontal="left" vertical="center" wrapText="1"/>
    </xf>
    <xf numFmtId="4" fontId="23" fillId="5" borderId="2" xfId="2" applyFont="1" applyFill="1" applyBorder="1" applyAlignment="1" applyProtection="1">
      <alignment horizontal="center" vertical="center" wrapText="1"/>
    </xf>
    <xf numFmtId="4" fontId="23" fillId="5" borderId="3" xfId="2" applyFont="1" applyFill="1" applyBorder="1" applyAlignment="1" applyProtection="1">
      <alignment horizontal="center" vertical="center" wrapText="1"/>
    </xf>
    <xf numFmtId="4" fontId="23" fillId="5" borderId="4" xfId="2" applyFont="1" applyFill="1" applyBorder="1" applyAlignment="1" applyProtection="1">
      <alignment horizontal="center" vertical="center" wrapText="1"/>
    </xf>
    <xf numFmtId="17" fontId="37" fillId="2" borderId="5" xfId="0" applyNumberFormat="1" applyFont="1" applyFill="1" applyBorder="1" applyAlignment="1" applyProtection="1">
      <alignment horizontal="left" vertical="top" wrapText="1"/>
      <protection locked="0"/>
    </xf>
    <xf numFmtId="17" fontId="37" fillId="2" borderId="1" xfId="0" applyNumberFormat="1" applyFont="1" applyFill="1" applyBorder="1" applyAlignment="1" applyProtection="1">
      <alignment horizontal="left" vertical="top" wrapText="1"/>
      <protection locked="0"/>
    </xf>
    <xf numFmtId="17" fontId="37" fillId="2" borderId="6" xfId="0" applyNumberFormat="1" applyFont="1" applyFill="1" applyBorder="1" applyAlignment="1" applyProtection="1">
      <alignment horizontal="left" vertical="top" wrapText="1"/>
      <protection locked="0"/>
    </xf>
    <xf numFmtId="17" fontId="37" fillId="2" borderId="8" xfId="0" applyNumberFormat="1" applyFont="1" applyFill="1" applyBorder="1" applyAlignment="1" applyProtection="1">
      <alignment horizontal="left" vertical="center" wrapText="1"/>
    </xf>
    <xf numFmtId="17" fontId="37" fillId="2" borderId="9" xfId="0" applyNumberFormat="1" applyFont="1" applyFill="1" applyBorder="1" applyAlignment="1" applyProtection="1">
      <alignment horizontal="left" vertical="center" wrapText="1"/>
    </xf>
    <xf numFmtId="17" fontId="37" fillId="2" borderId="9" xfId="0" applyNumberFormat="1" applyFont="1" applyFill="1" applyBorder="1" applyAlignment="1" applyProtection="1">
      <alignment horizontal="center" vertical="center" wrapText="1"/>
      <protection locked="0"/>
    </xf>
    <xf numFmtId="17" fontId="37" fillId="2" borderId="10" xfId="0" applyNumberFormat="1" applyFont="1" applyFill="1" applyBorder="1" applyAlignment="1" applyProtection="1">
      <alignment horizontal="center" vertical="center" wrapText="1"/>
      <protection locked="0"/>
    </xf>
    <xf numFmtId="17" fontId="37" fillId="2" borderId="13" xfId="0" applyNumberFormat="1" applyFont="1" applyFill="1" applyBorder="1" applyAlignment="1" applyProtection="1">
      <alignment horizontal="left" vertical="center" wrapText="1"/>
    </xf>
    <xf numFmtId="17" fontId="37" fillId="2" borderId="14" xfId="0" applyNumberFormat="1" applyFont="1" applyFill="1" applyBorder="1" applyAlignment="1" applyProtection="1">
      <alignment horizontal="left" vertical="center" wrapText="1"/>
    </xf>
    <xf numFmtId="4" fontId="23" fillId="6" borderId="21" xfId="2" applyFont="1" applyFill="1" applyBorder="1" applyAlignment="1" applyProtection="1">
      <alignment horizontal="left" vertical="center"/>
    </xf>
    <xf numFmtId="4" fontId="23" fillId="6" borderId="18" xfId="2" applyFont="1" applyFill="1" applyBorder="1" applyAlignment="1" applyProtection="1">
      <alignment horizontal="left" vertical="center"/>
    </xf>
    <xf numFmtId="4" fontId="23" fillId="6" borderId="19" xfId="2" applyFont="1" applyFill="1" applyBorder="1" applyAlignment="1" applyProtection="1">
      <alignment horizontal="left" vertical="center"/>
    </xf>
    <xf numFmtId="4" fontId="23" fillId="6" borderId="21" xfId="2" applyFont="1" applyFill="1" applyBorder="1" applyAlignment="1" applyProtection="1">
      <alignment vertical="center"/>
    </xf>
    <xf numFmtId="4" fontId="23" fillId="6" borderId="18" xfId="2" applyFont="1" applyFill="1" applyBorder="1" applyAlignment="1" applyProtection="1">
      <alignment vertical="center"/>
    </xf>
    <xf numFmtId="4" fontId="23" fillId="6" borderId="19" xfId="2" applyFont="1" applyFill="1" applyBorder="1" applyAlignment="1" applyProtection="1">
      <alignment vertical="center"/>
    </xf>
    <xf numFmtId="4" fontId="23" fillId="5" borderId="41" xfId="2" applyFont="1" applyFill="1" applyBorder="1" applyAlignment="1" applyProtection="1">
      <alignment horizontal="center" vertical="center" wrapText="1"/>
    </xf>
    <xf numFmtId="4" fontId="23" fillId="5" borderId="30" xfId="2" applyFont="1" applyFill="1" applyBorder="1" applyAlignment="1" applyProtection="1">
      <alignment horizontal="center" vertical="center" wrapText="1"/>
    </xf>
    <xf numFmtId="4" fontId="23" fillId="5" borderId="42" xfId="2" applyFont="1" applyFill="1" applyBorder="1" applyAlignment="1" applyProtection="1">
      <alignment horizontal="center" vertical="center" wrapText="1"/>
    </xf>
    <xf numFmtId="4" fontId="30" fillId="3" borderId="5" xfId="2" applyFont="1" applyFill="1" applyBorder="1" applyAlignment="1" applyProtection="1">
      <alignment horizontal="left" vertical="center" wrapText="1"/>
    </xf>
    <xf numFmtId="17" fontId="37" fillId="2" borderId="5" xfId="0" applyNumberFormat="1" applyFont="1" applyFill="1" applyBorder="1" applyAlignment="1" applyProtection="1">
      <alignment horizontal="left" vertical="center" wrapText="1"/>
    </xf>
    <xf numFmtId="17" fontId="37" fillId="2" borderId="1" xfId="0" applyNumberFormat="1" applyFont="1" applyFill="1" applyBorder="1" applyAlignment="1" applyProtection="1">
      <alignment horizontal="left" vertical="center" wrapText="1"/>
    </xf>
    <xf numFmtId="17" fontId="37" fillId="2" borderId="1" xfId="0" applyNumberFormat="1" applyFont="1" applyFill="1" applyBorder="1" applyAlignment="1" applyProtection="1">
      <alignment horizontal="center" vertical="center" wrapText="1"/>
      <protection locked="0"/>
    </xf>
    <xf numFmtId="17" fontId="37" fillId="2" borderId="6" xfId="0" applyNumberFormat="1" applyFont="1" applyFill="1" applyBorder="1" applyAlignment="1" applyProtection="1">
      <alignment horizontal="center" vertical="center" wrapText="1"/>
      <protection locked="0"/>
    </xf>
    <xf numFmtId="17" fontId="37" fillId="2" borderId="8" xfId="0" applyNumberFormat="1" applyFont="1" applyFill="1" applyBorder="1" applyAlignment="1" applyProtection="1">
      <alignment horizontal="left" vertical="center" wrapText="1"/>
      <protection locked="0"/>
    </xf>
    <xf numFmtId="17" fontId="37" fillId="2" borderId="9" xfId="0" applyNumberFormat="1" applyFont="1" applyFill="1" applyBorder="1" applyAlignment="1" applyProtection="1">
      <alignment horizontal="left" vertical="center" wrapText="1"/>
      <protection locked="0"/>
    </xf>
    <xf numFmtId="17" fontId="37" fillId="2" borderId="10" xfId="0" applyNumberFormat="1" applyFont="1" applyFill="1" applyBorder="1" applyAlignment="1" applyProtection="1">
      <alignment horizontal="left" vertical="center" wrapText="1"/>
      <protection locked="0"/>
    </xf>
    <xf numFmtId="4" fontId="37" fillId="3" borderId="2" xfId="2" applyFont="1" applyFill="1" applyBorder="1" applyAlignment="1" applyProtection="1">
      <alignment horizontal="left" vertical="center" wrapText="1"/>
    </xf>
    <xf numFmtId="4" fontId="37" fillId="3" borderId="3" xfId="2" applyFont="1" applyFill="1" applyBorder="1" applyAlignment="1" applyProtection="1">
      <alignment horizontal="left" vertical="center" wrapText="1"/>
    </xf>
    <xf numFmtId="4" fontId="37" fillId="3" borderId="4" xfId="2" applyFont="1" applyFill="1" applyBorder="1" applyAlignment="1" applyProtection="1">
      <alignment horizontal="left" vertical="center" wrapText="1"/>
    </xf>
    <xf numFmtId="17" fontId="37" fillId="2" borderId="5" xfId="0" applyNumberFormat="1" applyFont="1" applyFill="1" applyBorder="1" applyAlignment="1" applyProtection="1">
      <alignment horizontal="left" vertical="center" wrapText="1"/>
      <protection locked="0"/>
    </xf>
    <xf numFmtId="17" fontId="37" fillId="2" borderId="1" xfId="0" applyNumberFormat="1" applyFont="1" applyFill="1" applyBorder="1" applyAlignment="1" applyProtection="1">
      <alignment horizontal="left" vertical="center" wrapText="1"/>
      <protection locked="0"/>
    </xf>
    <xf numFmtId="17" fontId="37" fillId="2" borderId="6" xfId="0" applyNumberFormat="1" applyFont="1" applyFill="1" applyBorder="1" applyAlignment="1" applyProtection="1">
      <alignment horizontal="left" vertical="center" wrapText="1"/>
      <protection locked="0"/>
    </xf>
    <xf numFmtId="0" fontId="21" fillId="5" borderId="21" xfId="0" applyFont="1" applyFill="1" applyBorder="1" applyAlignment="1" applyProtection="1">
      <alignment horizontal="right" vertical="center" indent="1"/>
    </xf>
    <xf numFmtId="0" fontId="21" fillId="5" borderId="19" xfId="0" applyFont="1" applyFill="1" applyBorder="1" applyAlignment="1" applyProtection="1">
      <alignment horizontal="right" vertical="center" indent="1"/>
    </xf>
    <xf numFmtId="0" fontId="49" fillId="0" borderId="0" xfId="0" applyFont="1" applyAlignment="1" applyProtection="1">
      <alignment horizontal="left" vertical="top" wrapText="1"/>
    </xf>
    <xf numFmtId="4" fontId="30" fillId="3" borderId="3" xfId="2" applyFont="1" applyFill="1" applyBorder="1" applyAlignment="1" applyProtection="1">
      <alignment horizontal="left" vertical="center" wrapText="1"/>
    </xf>
    <xf numFmtId="4" fontId="30" fillId="3" borderId="4" xfId="2" applyFont="1" applyFill="1" applyBorder="1" applyAlignment="1" applyProtection="1">
      <alignment horizontal="left" vertical="center" wrapText="1"/>
    </xf>
    <xf numFmtId="17" fontId="37" fillId="2" borderId="1" xfId="0" applyNumberFormat="1" applyFont="1" applyFill="1" applyBorder="1" applyAlignment="1" applyProtection="1">
      <alignment vertical="center" wrapText="1"/>
      <protection locked="0"/>
    </xf>
    <xf numFmtId="17" fontId="37" fillId="2" borderId="9" xfId="0" applyNumberFormat="1" applyFont="1" applyFill="1" applyBorder="1" applyAlignment="1" applyProtection="1">
      <alignment vertical="center" wrapText="1"/>
      <protection locked="0"/>
    </xf>
    <xf numFmtId="0" fontId="37" fillId="2" borderId="1" xfId="0" applyFont="1" applyFill="1" applyBorder="1" applyAlignment="1" applyProtection="1">
      <alignment vertical="center" wrapText="1"/>
      <protection locked="0"/>
    </xf>
    <xf numFmtId="0" fontId="37" fillId="2" borderId="11" xfId="0" applyFont="1" applyFill="1" applyBorder="1" applyAlignment="1" applyProtection="1">
      <alignment vertical="center" wrapText="1"/>
      <protection locked="0"/>
    </xf>
    <xf numFmtId="0" fontId="37" fillId="2" borderId="9" xfId="0" applyFont="1" applyFill="1" applyBorder="1" applyAlignment="1" applyProtection="1">
      <alignment vertical="center" wrapText="1"/>
      <protection locked="0"/>
    </xf>
    <xf numFmtId="0" fontId="37" fillId="2" borderId="37" xfId="0" applyFont="1" applyFill="1" applyBorder="1" applyAlignment="1" applyProtection="1">
      <alignment vertical="center" wrapText="1"/>
      <protection locked="0"/>
    </xf>
    <xf numFmtId="0" fontId="26" fillId="0" borderId="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1" fillId="6" borderId="34" xfId="0" applyFont="1" applyFill="1" applyBorder="1" applyAlignment="1" applyProtection="1">
      <alignment horizontal="left" vertical="center" wrapText="1"/>
    </xf>
    <xf numFmtId="0" fontId="21" fillId="6" borderId="12" xfId="0" applyFont="1" applyFill="1" applyBorder="1" applyAlignment="1" applyProtection="1">
      <alignment horizontal="left" vertical="center" wrapText="1"/>
    </xf>
    <xf numFmtId="0" fontId="21" fillId="6" borderId="26" xfId="0" applyFont="1" applyFill="1" applyBorder="1" applyAlignment="1" applyProtection="1">
      <alignment horizontal="left" vertical="center" wrapText="1"/>
    </xf>
    <xf numFmtId="0" fontId="26" fillId="2" borderId="11"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protection locked="0"/>
    </xf>
    <xf numFmtId="0" fontId="26" fillId="2" borderId="8" xfId="0" applyFont="1" applyFill="1" applyBorder="1" applyAlignment="1" applyProtection="1">
      <alignment horizontal="left" vertical="center" wrapText="1"/>
      <protection locked="0"/>
    </xf>
    <xf numFmtId="0" fontId="26" fillId="2" borderId="9" xfId="0" applyFont="1" applyFill="1" applyBorder="1" applyAlignment="1" applyProtection="1">
      <alignment horizontal="left" vertical="center" wrapText="1"/>
      <protection locked="0"/>
    </xf>
    <xf numFmtId="0" fontId="26" fillId="2" borderId="37"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29" xfId="0" applyFont="1" applyFill="1" applyBorder="1" applyAlignment="1" applyProtection="1">
      <alignment horizontal="center" vertical="center" wrapText="1"/>
      <protection locked="0"/>
    </xf>
    <xf numFmtId="0" fontId="6" fillId="6" borderId="2" xfId="0" applyFont="1" applyFill="1" applyBorder="1" applyAlignment="1" applyProtection="1">
      <alignment horizontal="left" vertical="center"/>
    </xf>
    <xf numFmtId="0" fontId="6" fillId="6" borderId="3" xfId="0" applyFont="1" applyFill="1" applyBorder="1" applyAlignment="1" applyProtection="1">
      <alignment horizontal="left" vertical="center"/>
    </xf>
    <xf numFmtId="0" fontId="6" fillId="6" borderId="4" xfId="0" applyFont="1" applyFill="1" applyBorder="1" applyAlignment="1" applyProtection="1">
      <alignment horizontal="left" vertical="center"/>
    </xf>
    <xf numFmtId="0" fontId="26" fillId="3" borderId="8"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xf>
    <xf numFmtId="0" fontId="21" fillId="6" borderId="25" xfId="0" applyFont="1" applyFill="1" applyBorder="1" applyAlignment="1" applyProtection="1">
      <alignment horizontal="left" vertical="center" wrapText="1"/>
    </xf>
    <xf numFmtId="0" fontId="21" fillId="6" borderId="54" xfId="0" applyFont="1" applyFill="1" applyBorder="1" applyAlignment="1" applyProtection="1">
      <alignment horizontal="left" vertical="center" wrapText="1"/>
    </xf>
    <xf numFmtId="0" fontId="21" fillId="6" borderId="3" xfId="0" applyFont="1" applyFill="1" applyBorder="1" applyAlignment="1" applyProtection="1">
      <alignment horizontal="left" vertical="center" wrapText="1"/>
    </xf>
    <xf numFmtId="0" fontId="21" fillId="6" borderId="4" xfId="0" applyFont="1" applyFill="1" applyBorder="1" applyAlignment="1" applyProtection="1">
      <alignment horizontal="left" vertical="center" wrapText="1"/>
    </xf>
    <xf numFmtId="0" fontId="55" fillId="0" borderId="0" xfId="6" applyFont="1" applyAlignment="1">
      <alignment horizontal="left" wrapText="1"/>
    </xf>
    <xf numFmtId="0" fontId="3" fillId="0" borderId="0" xfId="5" applyAlignment="1">
      <alignment horizontal="left" vertical="center" wrapText="1"/>
    </xf>
    <xf numFmtId="0" fontId="3" fillId="0" borderId="0" xfId="5" applyAlignment="1">
      <alignment horizontal="left" vertical="center"/>
    </xf>
    <xf numFmtId="0" fontId="3" fillId="0" borderId="0" xfId="5" applyAlignment="1">
      <alignment horizontal="left" vertical="top" wrapText="1"/>
    </xf>
    <xf numFmtId="49" fontId="3" fillId="0" borderId="0" xfId="6" applyNumberFormat="1" applyFont="1" applyAlignment="1">
      <alignment horizontal="left" vertical="center" wrapText="1"/>
    </xf>
    <xf numFmtId="0" fontId="3" fillId="0" borderId="0" xfId="5" applyAlignment="1">
      <alignment horizontal="left" wrapText="1"/>
    </xf>
    <xf numFmtId="0" fontId="53" fillId="0" borderId="0" xfId="5" applyFont="1" applyAlignment="1">
      <alignment horizontal="center" vertical="center"/>
    </xf>
    <xf numFmtId="0" fontId="55" fillId="10" borderId="0" xfId="5" applyFont="1" applyFill="1" applyAlignment="1">
      <alignment horizontal="left" vertical="center" wrapText="1"/>
    </xf>
    <xf numFmtId="0" fontId="55" fillId="0" borderId="0" xfId="5" applyFont="1" applyAlignment="1">
      <alignment horizontal="left" vertical="center"/>
    </xf>
    <xf numFmtId="0" fontId="57" fillId="11" borderId="0" xfId="6" applyFont="1" applyFill="1" applyAlignment="1">
      <alignment horizontal="center" vertical="center" wrapText="1"/>
    </xf>
    <xf numFmtId="0" fontId="54" fillId="0" borderId="0" xfId="6" applyAlignment="1">
      <alignment horizontal="center" vertical="center" wrapText="1"/>
    </xf>
    <xf numFmtId="0" fontId="54" fillId="0" borderId="44" xfId="6" applyBorder="1" applyAlignment="1">
      <alignment horizontal="center" vertical="center" wrapText="1"/>
    </xf>
    <xf numFmtId="0" fontId="3" fillId="0" borderId="0" xfId="6" applyFont="1" applyAlignment="1">
      <alignment horizontal="right" vertical="center" wrapText="1"/>
    </xf>
    <xf numFmtId="0" fontId="3" fillId="0" borderId="44" xfId="6" applyFont="1" applyBorder="1" applyAlignment="1">
      <alignment horizontal="center"/>
    </xf>
    <xf numFmtId="165" fontId="3" fillId="0" borderId="44" xfId="7" applyNumberFormat="1" applyFont="1" applyFill="1" applyBorder="1" applyAlignment="1" applyProtection="1">
      <alignment horizontal="left" vertical="center"/>
    </xf>
    <xf numFmtId="165" fontId="3" fillId="0" borderId="46" xfId="7" applyNumberFormat="1" applyFont="1" applyFill="1" applyBorder="1" applyAlignment="1" applyProtection="1">
      <alignment horizontal="left" vertical="center"/>
    </xf>
    <xf numFmtId="0" fontId="3" fillId="7" borderId="25" xfId="6" applyFont="1" applyFill="1" applyBorder="1" applyAlignment="1">
      <alignment horizontal="center" vertical="center" wrapText="1"/>
    </xf>
    <xf numFmtId="0" fontId="3" fillId="7" borderId="12" xfId="6" applyFont="1" applyFill="1" applyBorder="1" applyAlignment="1">
      <alignment horizontal="center" vertical="center" wrapText="1"/>
    </xf>
    <xf numFmtId="0" fontId="3" fillId="7" borderId="26" xfId="6" applyFont="1" applyFill="1" applyBorder="1" applyAlignment="1">
      <alignment horizontal="center" vertical="center" wrapText="1"/>
    </xf>
    <xf numFmtId="0" fontId="3" fillId="11" borderId="0" xfId="6" applyFont="1" applyFill="1" applyAlignment="1">
      <alignment horizontal="right" vertical="center" wrapText="1"/>
    </xf>
    <xf numFmtId="0" fontId="3" fillId="10" borderId="0" xfId="6" applyFont="1" applyFill="1" applyAlignment="1" applyProtection="1">
      <alignment horizontal="left" vertical="center"/>
      <protection locked="0"/>
    </xf>
    <xf numFmtId="0" fontId="3" fillId="11" borderId="0" xfId="6" applyFont="1" applyFill="1" applyAlignment="1">
      <alignment horizontal="right" vertical="center"/>
    </xf>
    <xf numFmtId="0" fontId="53" fillId="11" borderId="0" xfId="6" applyFont="1" applyFill="1" applyAlignment="1">
      <alignment horizontal="left" vertical="center"/>
    </xf>
    <xf numFmtId="0" fontId="53" fillId="11" borderId="0" xfId="6" applyFont="1" applyFill="1" applyAlignment="1">
      <alignment horizontal="left"/>
    </xf>
    <xf numFmtId="0" fontId="3" fillId="0" borderId="0" xfId="6" applyFont="1" applyAlignment="1">
      <alignment horizontal="right" vertical="center"/>
    </xf>
    <xf numFmtId="168" fontId="3" fillId="10" borderId="51" xfId="6" applyNumberFormat="1" applyFont="1" applyFill="1" applyBorder="1" applyAlignment="1" applyProtection="1">
      <alignment horizontal="center" vertical="center" wrapText="1"/>
      <protection locked="0"/>
    </xf>
    <xf numFmtId="168" fontId="3" fillId="10" borderId="65" xfId="6" applyNumberFormat="1" applyFont="1" applyFill="1" applyBorder="1" applyAlignment="1" applyProtection="1">
      <alignment horizontal="center" vertical="center" wrapText="1"/>
      <protection locked="0"/>
    </xf>
    <xf numFmtId="168" fontId="3" fillId="10" borderId="14" xfId="6" applyNumberFormat="1" applyFont="1" applyFill="1" applyBorder="1" applyAlignment="1" applyProtection="1">
      <alignment horizontal="center" vertical="center" wrapText="1"/>
      <protection locked="0"/>
    </xf>
    <xf numFmtId="14" fontId="49" fillId="2" borderId="11" xfId="6" applyNumberFormat="1" applyFont="1" applyFill="1" applyBorder="1" applyAlignment="1">
      <alignment horizontal="right" vertical="center"/>
    </xf>
    <xf numFmtId="14" fontId="49" fillId="2" borderId="24" xfId="6" applyNumberFormat="1" applyFont="1" applyFill="1" applyBorder="1" applyAlignment="1">
      <alignment horizontal="right" vertical="center"/>
    </xf>
    <xf numFmtId="14" fontId="49" fillId="2" borderId="49" xfId="6" applyNumberFormat="1" applyFont="1" applyFill="1" applyBorder="1" applyAlignment="1">
      <alignment horizontal="right" vertical="center"/>
    </xf>
    <xf numFmtId="0" fontId="58" fillId="0" borderId="0" xfId="6" applyFont="1" applyAlignment="1">
      <alignment horizontal="center" vertical="center" wrapText="1"/>
    </xf>
    <xf numFmtId="0" fontId="3" fillId="0" borderId="0" xfId="6" applyFont="1" applyAlignment="1">
      <alignment horizontal="center" vertical="center" wrapText="1"/>
    </xf>
    <xf numFmtId="0" fontId="3" fillId="0" borderId="44" xfId="6" applyFont="1" applyBorder="1" applyAlignment="1">
      <alignment horizontal="center" vertical="center" wrapText="1"/>
    </xf>
    <xf numFmtId="0" fontId="3" fillId="12" borderId="0" xfId="6" applyFont="1" applyFill="1" applyAlignment="1" applyProtection="1">
      <alignment horizontal="left" vertical="center"/>
      <protection locked="0"/>
    </xf>
    <xf numFmtId="0" fontId="3" fillId="11" borderId="44" xfId="6" applyFont="1" applyFill="1" applyBorder="1" applyAlignment="1">
      <alignment horizontal="right" vertical="center" wrapText="1"/>
    </xf>
    <xf numFmtId="0" fontId="3" fillId="12" borderId="44" xfId="6" applyFont="1" applyFill="1" applyBorder="1" applyAlignment="1" applyProtection="1">
      <alignment horizontal="left" vertical="center" wrapText="1"/>
      <protection locked="0"/>
    </xf>
    <xf numFmtId="168" fontId="3" fillId="12" borderId="53" xfId="6" applyNumberFormat="1" applyFont="1" applyFill="1" applyBorder="1" applyAlignment="1" applyProtection="1">
      <alignment horizontal="center" vertical="center" wrapText="1"/>
      <protection locked="0"/>
    </xf>
    <xf numFmtId="168" fontId="3" fillId="12" borderId="65" xfId="6" applyNumberFormat="1" applyFont="1" applyFill="1" applyBorder="1" applyAlignment="1" applyProtection="1">
      <alignment horizontal="center" vertical="center" wrapText="1"/>
      <protection locked="0"/>
    </xf>
    <xf numFmtId="0" fontId="3" fillId="0" borderId="33" xfId="6" applyFont="1" applyBorder="1" applyAlignment="1" applyProtection="1">
      <alignment horizontal="center" vertical="center"/>
      <protection locked="0"/>
    </xf>
    <xf numFmtId="0" fontId="57" fillId="11" borderId="32" xfId="6" applyFont="1" applyFill="1" applyBorder="1" applyAlignment="1">
      <alignment horizontal="center" vertical="top"/>
    </xf>
    <xf numFmtId="0" fontId="3" fillId="11" borderId="0" xfId="6" applyFont="1" applyFill="1" applyAlignment="1">
      <alignment horizontal="center" vertical="center"/>
    </xf>
    <xf numFmtId="165" fontId="3" fillId="2" borderId="0" xfId="6" applyNumberFormat="1" applyFont="1" applyFill="1" applyAlignment="1">
      <alignment horizontal="center" vertical="center"/>
    </xf>
    <xf numFmtId="164" fontId="26" fillId="2" borderId="1" xfId="0" applyNumberFormat="1" applyFont="1" applyFill="1" applyBorder="1" applyAlignment="1" applyProtection="1">
      <alignment horizontal="center" vertical="center" wrapText="1"/>
      <protection locked="0"/>
    </xf>
    <xf numFmtId="164" fontId="26" fillId="2" borderId="6" xfId="0" applyNumberFormat="1" applyFont="1" applyFill="1" applyBorder="1" applyAlignment="1" applyProtection="1">
      <alignment horizontal="center" vertical="center" wrapText="1"/>
      <protection locked="0"/>
    </xf>
    <xf numFmtId="164" fontId="26" fillId="0" borderId="37" xfId="0" applyNumberFormat="1" applyFont="1" applyBorder="1" applyAlignment="1" applyProtection="1">
      <alignment horizontal="left" vertical="center" wrapText="1"/>
      <protection locked="0"/>
    </xf>
    <xf numFmtId="164" fontId="26" fillId="0" borderId="28" xfId="0" applyNumberFormat="1" applyFont="1" applyBorder="1" applyAlignment="1" applyProtection="1">
      <alignment horizontal="left" vertical="center" wrapText="1"/>
      <protection locked="0"/>
    </xf>
    <xf numFmtId="164" fontId="26" fillId="0" borderId="29" xfId="0" applyNumberFormat="1" applyFont="1" applyBorder="1" applyAlignment="1" applyProtection="1">
      <alignment horizontal="left" vertical="center" wrapText="1"/>
      <protection locked="0"/>
    </xf>
    <xf numFmtId="0" fontId="1" fillId="2" borderId="0" xfId="0" applyFont="1" applyFill="1" applyProtection="1"/>
    <xf numFmtId="0" fontId="21" fillId="6" borderId="3"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26" fillId="3" borderId="21" xfId="0" applyFont="1" applyFill="1" applyBorder="1" applyAlignment="1" applyProtection="1">
      <alignment horizontal="left" vertical="center" wrapText="1"/>
    </xf>
    <xf numFmtId="0" fontId="26" fillId="3" borderId="18"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164" fontId="21" fillId="7" borderId="9" xfId="0" applyNumberFormat="1" applyFont="1" applyFill="1" applyBorder="1" applyAlignment="1" applyProtection="1">
      <alignment horizontal="center" vertical="center" wrapText="1"/>
    </xf>
    <xf numFmtId="164" fontId="21" fillId="7" borderId="10" xfId="0" applyNumberFormat="1" applyFont="1" applyFill="1" applyBorder="1" applyAlignment="1" applyProtection="1">
      <alignment horizontal="center" vertical="center" wrapText="1"/>
    </xf>
    <xf numFmtId="0" fontId="14" fillId="2" borderId="30" xfId="0" applyFont="1" applyFill="1" applyBorder="1" applyAlignment="1" applyProtection="1">
      <alignment vertical="center" wrapText="1"/>
    </xf>
    <xf numFmtId="0" fontId="21" fillId="6" borderId="34" xfId="0" applyFont="1" applyFill="1" applyBorder="1" applyAlignment="1" applyProtection="1">
      <alignment horizontal="center" vertical="center" wrapText="1"/>
    </xf>
    <xf numFmtId="0" fontId="21" fillId="6" borderId="12" xfId="0" applyFont="1" applyFill="1" applyBorder="1" applyAlignment="1" applyProtection="1">
      <alignment horizontal="center" vertical="center" wrapText="1"/>
    </xf>
    <xf numFmtId="0" fontId="21" fillId="6" borderId="26" xfId="0" applyFont="1" applyFill="1" applyBorder="1" applyAlignment="1" applyProtection="1">
      <alignment horizontal="center" vertical="center" wrapText="1"/>
    </xf>
    <xf numFmtId="164" fontId="26" fillId="2" borderId="32" xfId="0" applyNumberFormat="1" applyFont="1" applyFill="1" applyBorder="1" applyAlignment="1" applyProtection="1">
      <alignment horizontal="center" vertical="center" wrapText="1"/>
      <protection locked="0"/>
    </xf>
    <xf numFmtId="164" fontId="26" fillId="2" borderId="39" xfId="0" applyNumberFormat="1" applyFont="1" applyFill="1" applyBorder="1" applyAlignment="1" applyProtection="1">
      <alignment horizontal="center" vertical="center" wrapText="1"/>
      <protection locked="0"/>
    </xf>
    <xf numFmtId="0" fontId="37" fillId="2" borderId="1" xfId="0" applyFont="1" applyFill="1" applyBorder="1" applyAlignment="1" applyProtection="1">
      <alignment horizontal="left" vertical="center" wrapText="1"/>
      <protection locked="0"/>
    </xf>
    <xf numFmtId="0" fontId="37" fillId="2" borderId="9" xfId="0" applyFont="1" applyFill="1" applyBorder="1" applyAlignment="1" applyProtection="1">
      <alignment horizontal="left" vertical="center" wrapText="1"/>
      <protection locked="0"/>
    </xf>
    <xf numFmtId="4" fontId="37" fillId="3" borderId="53" xfId="2" applyFont="1" applyFill="1" applyBorder="1" applyAlignment="1" applyProtection="1">
      <alignment horizontal="left" vertical="center" wrapText="1"/>
    </xf>
    <xf numFmtId="4" fontId="18" fillId="3" borderId="53" xfId="2" applyFont="1" applyFill="1" applyBorder="1" applyAlignment="1" applyProtection="1">
      <alignment horizontal="left" vertical="center" wrapText="1"/>
    </xf>
    <xf numFmtId="0" fontId="6" fillId="6" borderId="54" xfId="0" applyFont="1" applyFill="1" applyBorder="1" applyAlignment="1" applyProtection="1">
      <alignment horizontal="left" vertical="center"/>
    </xf>
    <xf numFmtId="0" fontId="26" fillId="3" borderId="55" xfId="0" applyFont="1" applyFill="1" applyBorder="1" applyAlignment="1" applyProtection="1">
      <alignment horizontal="left" vertical="center" wrapText="1"/>
    </xf>
    <xf numFmtId="0" fontId="26" fillId="3" borderId="1" xfId="0" applyFont="1" applyFill="1" applyBorder="1" applyAlignment="1" applyProtection="1">
      <alignment vertical="center" wrapText="1"/>
    </xf>
    <xf numFmtId="0" fontId="26" fillId="3" borderId="1" xfId="0" applyFont="1" applyFill="1" applyBorder="1" applyAlignment="1" applyProtection="1">
      <alignment horizontal="left" vertical="center" wrapText="1" indent="1"/>
    </xf>
    <xf numFmtId="0" fontId="26" fillId="3" borderId="11" xfId="0" applyFont="1" applyFill="1" applyBorder="1" applyAlignment="1" applyProtection="1">
      <alignment horizontal="left" vertical="center" wrapText="1" indent="1"/>
    </xf>
    <xf numFmtId="0" fontId="26" fillId="3" borderId="49" xfId="0" applyFont="1" applyFill="1" applyBorder="1" applyAlignment="1" applyProtection="1">
      <alignment horizontal="left" vertical="center" wrapText="1" indent="1"/>
    </xf>
    <xf numFmtId="0" fontId="6" fillId="9" borderId="2" xfId="0" applyFont="1" applyFill="1" applyBorder="1" applyAlignment="1" applyProtection="1">
      <alignment horizontal="center" vertical="center"/>
    </xf>
    <xf numFmtId="0" fontId="6" fillId="9" borderId="3"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26" fillId="4" borderId="8" xfId="0" applyFont="1" applyFill="1" applyBorder="1" applyAlignment="1" applyProtection="1">
      <alignment horizontal="center" vertical="center" wrapText="1"/>
    </xf>
    <xf numFmtId="0" fontId="26" fillId="4" borderId="9" xfId="0" applyFont="1" applyFill="1" applyBorder="1" applyAlignment="1" applyProtection="1">
      <alignment horizontal="center" vertical="center" wrapText="1"/>
    </xf>
    <xf numFmtId="0" fontId="26" fillId="4" borderId="10" xfId="0" applyFont="1" applyFill="1" applyBorder="1" applyAlignment="1" applyProtection="1">
      <alignment horizontal="center" vertical="center" wrapText="1"/>
    </xf>
    <xf numFmtId="0" fontId="26" fillId="2" borderId="21" xfId="0" applyFont="1" applyFill="1" applyBorder="1" applyAlignment="1" applyProtection="1">
      <alignment horizontal="left" vertical="center" wrapText="1"/>
      <protection locked="0"/>
    </xf>
    <xf numFmtId="0" fontId="26" fillId="2" borderId="18" xfId="0" applyFont="1" applyFill="1" applyBorder="1" applyAlignment="1" applyProtection="1">
      <alignment horizontal="left" vertical="center" wrapText="1"/>
      <protection locked="0"/>
    </xf>
    <xf numFmtId="0" fontId="26" fillId="2" borderId="19" xfId="0" applyFont="1" applyFill="1" applyBorder="1" applyAlignment="1" applyProtection="1">
      <alignment horizontal="left" vertical="center" wrapText="1"/>
      <protection locked="0"/>
    </xf>
    <xf numFmtId="0" fontId="41" fillId="0" borderId="7" xfId="0" applyFont="1" applyBorder="1" applyAlignment="1" applyProtection="1">
      <alignment horizontal="center" vertical="center" wrapText="1"/>
    </xf>
    <xf numFmtId="0" fontId="41" fillId="0" borderId="0" xfId="0" applyFont="1" applyAlignment="1" applyProtection="1">
      <alignment horizontal="center" vertical="center" wrapText="1"/>
    </xf>
    <xf numFmtId="0" fontId="6" fillId="6" borderId="72" xfId="0" applyFont="1" applyFill="1" applyBorder="1" applyAlignment="1" applyProtection="1">
      <alignment vertical="center"/>
    </xf>
    <xf numFmtId="0" fontId="6" fillId="6" borderId="33" xfId="0" applyFont="1" applyFill="1" applyBorder="1" applyAlignment="1" applyProtection="1">
      <alignment vertical="center"/>
    </xf>
    <xf numFmtId="0" fontId="6" fillId="6" borderId="36" xfId="0" applyFont="1" applyFill="1" applyBorder="1" applyAlignment="1" applyProtection="1">
      <alignment vertical="center"/>
    </xf>
    <xf numFmtId="0" fontId="26" fillId="3" borderId="8" xfId="0" applyFont="1" applyFill="1" applyBorder="1" applyAlignment="1" applyProtection="1">
      <alignment vertical="center" wrapText="1"/>
    </xf>
    <xf numFmtId="0" fontId="26" fillId="3" borderId="28" xfId="0" applyFont="1" applyFill="1" applyBorder="1" applyAlignment="1" applyProtection="1">
      <alignment vertical="center" wrapText="1"/>
    </xf>
    <xf numFmtId="0" fontId="26" fillId="3" borderId="10" xfId="0" applyFont="1" applyFill="1" applyBorder="1" applyAlignment="1" applyProtection="1">
      <alignment vertical="center" wrapText="1"/>
    </xf>
    <xf numFmtId="0" fontId="6" fillId="6" borderId="25" xfId="0" applyFont="1" applyFill="1" applyBorder="1" applyAlignment="1" applyProtection="1">
      <alignment vertical="center"/>
    </xf>
    <xf numFmtId="0" fontId="6" fillId="6" borderId="12" xfId="0" applyFont="1" applyFill="1" applyBorder="1" applyAlignment="1" applyProtection="1">
      <alignment vertical="center"/>
    </xf>
    <xf numFmtId="0" fontId="6" fillId="6" borderId="26" xfId="0" applyFont="1" applyFill="1" applyBorder="1" applyAlignment="1" applyProtection="1">
      <alignment vertical="center"/>
    </xf>
    <xf numFmtId="0" fontId="26" fillId="3" borderId="41" xfId="0" applyFont="1" applyFill="1" applyBorder="1" applyAlignment="1" applyProtection="1">
      <alignment horizontal="left" vertical="center" wrapText="1"/>
    </xf>
    <xf numFmtId="0" fontId="26" fillId="3" borderId="30" xfId="0" applyFont="1" applyFill="1" applyBorder="1" applyAlignment="1" applyProtection="1">
      <alignment horizontal="left" vertical="center" wrapText="1"/>
    </xf>
    <xf numFmtId="0" fontId="26" fillId="3" borderId="42" xfId="0" applyFont="1" applyFill="1" applyBorder="1" applyAlignment="1" applyProtection="1">
      <alignment horizontal="left" vertical="center" wrapText="1"/>
    </xf>
    <xf numFmtId="0" fontId="26" fillId="3" borderId="27" xfId="0" applyFont="1" applyFill="1" applyBorder="1" applyAlignment="1" applyProtection="1">
      <alignment horizontal="left" vertical="center" wrapText="1"/>
    </xf>
    <xf numFmtId="0" fontId="26" fillId="3" borderId="28" xfId="0" applyFont="1" applyFill="1" applyBorder="1" applyAlignment="1" applyProtection="1">
      <alignment horizontal="left" vertical="center" wrapText="1"/>
    </xf>
    <xf numFmtId="0" fontId="26" fillId="3" borderId="29" xfId="0" applyFont="1" applyFill="1" applyBorder="1" applyAlignment="1" applyProtection="1">
      <alignment horizontal="left" vertical="center" wrapText="1"/>
    </xf>
    <xf numFmtId="21" fontId="3" fillId="10" borderId="3" xfId="6" applyNumberFormat="1" applyFont="1" applyFill="1" applyBorder="1" applyAlignment="1" applyProtection="1">
      <alignment vertical="center"/>
      <protection locked="0"/>
    </xf>
  </cellXfs>
  <cellStyles count="9">
    <cellStyle name="Link" xfId="4" builtinId="8"/>
    <cellStyle name="Prozent" xfId="3" builtinId="5"/>
    <cellStyle name="Prozent 2" xfId="8" xr:uid="{3AA012C3-BBBF-4BD6-AA92-E64345EB014D}"/>
    <cellStyle name="Standard" xfId="0" builtinId="0"/>
    <cellStyle name="Standard 2" xfId="1" xr:uid="{00000000-0005-0000-0000-000002000000}"/>
    <cellStyle name="Standard 3" xfId="6" xr:uid="{D1CE0F1F-E26B-4625-8F40-A3FBAF71FF79}"/>
    <cellStyle name="Standard_Mappe1" xfId="5" xr:uid="{94D92EDB-A5C9-4197-9583-B599DA7CF11A}"/>
    <cellStyle name="Standard_Maßnahmenblatt" xfId="2" xr:uid="{00000000-0005-0000-0000-000003000000}"/>
    <cellStyle name="Währung 2" xfId="7" xr:uid="{D3A7D7FB-0B11-4086-A385-953263019D2F}"/>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688397</xdr:colOff>
      <xdr:row>14</xdr:row>
      <xdr:rowOff>177495</xdr:rowOff>
    </xdr:from>
    <xdr:ext cx="8266633" cy="3637483"/>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397" y="7511745"/>
          <a:ext cx="8266633" cy="3637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7834842</xdr:colOff>
      <xdr:row>0</xdr:row>
      <xdr:rowOff>80433</xdr:rowOff>
    </xdr:from>
    <xdr:ext cx="1850419" cy="864466"/>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4842" y="80433"/>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1846793</xdr:colOff>
      <xdr:row>0</xdr:row>
      <xdr:rowOff>63500</xdr:rowOff>
    </xdr:from>
    <xdr:to>
      <xdr:col>4</xdr:col>
      <xdr:colOff>107346</xdr:colOff>
      <xdr:row>1</xdr:row>
      <xdr:rowOff>282682</xdr:rowOff>
    </xdr:to>
    <xdr:pic>
      <xdr:nvPicPr>
        <xdr:cNvPr id="3" name="Grafi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8143" y="63500"/>
          <a:ext cx="1918153" cy="962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550545</xdr:colOff>
      <xdr:row>6</xdr:row>
      <xdr:rowOff>251459</xdr:rowOff>
    </xdr:from>
    <xdr:to>
      <xdr:col>5</xdr:col>
      <xdr:colOff>561975</xdr:colOff>
      <xdr:row>6</xdr:row>
      <xdr:rowOff>466724</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0942320" y="1918334"/>
          <a:ext cx="11430" cy="2152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2863214</xdr:colOff>
      <xdr:row>6</xdr:row>
      <xdr:rowOff>243840</xdr:rowOff>
    </xdr:from>
    <xdr:to>
      <xdr:col>5</xdr:col>
      <xdr:colOff>561974</xdr:colOff>
      <xdr:row>6</xdr:row>
      <xdr:rowOff>247650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flipH="1" flipV="1">
          <a:off x="9397364" y="1910715"/>
          <a:ext cx="1556385" cy="38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198120</xdr:colOff>
      <xdr:row>6</xdr:row>
      <xdr:rowOff>247649</xdr:rowOff>
    </xdr:from>
    <xdr:to>
      <xdr:col>3</xdr:col>
      <xdr:colOff>3752850</xdr:colOff>
      <xdr:row>6</xdr:row>
      <xdr:rowOff>249554</xdr:rowOff>
    </xdr:to>
    <xdr:sp macro="" textlink="">
      <xdr:nvSpPr>
        <xdr:cNvPr id="4" name="Line 5">
          <a:extLst>
            <a:ext uri="{FF2B5EF4-FFF2-40B4-BE49-F238E27FC236}">
              <a16:creationId xmlns:a16="http://schemas.microsoft.com/office/drawing/2014/main" id="{00000000-0008-0000-0900-000004000000}"/>
            </a:ext>
          </a:extLst>
        </xdr:cNvPr>
        <xdr:cNvSpPr>
          <a:spLocks noChangeShapeType="1"/>
        </xdr:cNvSpPr>
      </xdr:nvSpPr>
      <xdr:spPr bwMode="auto">
        <a:xfrm flipV="1">
          <a:off x="2874645" y="1914524"/>
          <a:ext cx="3554730" cy="19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6</xdr:row>
          <xdr:rowOff>85725</xdr:rowOff>
        </xdr:from>
        <xdr:to>
          <xdr:col>2</xdr:col>
          <xdr:colOff>685800</xdr:colOff>
          <xdr:row>6</xdr:row>
          <xdr:rowOff>333375</xdr:rowOff>
        </xdr:to>
        <xdr:sp macro="" textlink="">
          <xdr:nvSpPr>
            <xdr:cNvPr id="35841" name="Option Button 1" descr="Ja"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6</xdr:row>
          <xdr:rowOff>133350</xdr:rowOff>
        </xdr:from>
        <xdr:to>
          <xdr:col>3</xdr:col>
          <xdr:colOff>571500</xdr:colOff>
          <xdr:row>6</xdr:row>
          <xdr:rowOff>333375</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550545</xdr:colOff>
      <xdr:row>6</xdr:row>
      <xdr:rowOff>251459</xdr:rowOff>
    </xdr:from>
    <xdr:to>
      <xdr:col>5</xdr:col>
      <xdr:colOff>561975</xdr:colOff>
      <xdr:row>6</xdr:row>
      <xdr:rowOff>466724</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11113770" y="1918334"/>
          <a:ext cx="11430" cy="2152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2863214</xdr:colOff>
      <xdr:row>6</xdr:row>
      <xdr:rowOff>243840</xdr:rowOff>
    </xdr:from>
    <xdr:to>
      <xdr:col>5</xdr:col>
      <xdr:colOff>561974</xdr:colOff>
      <xdr:row>6</xdr:row>
      <xdr:rowOff>247650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flipH="1" flipV="1">
          <a:off x="9502139" y="1910715"/>
          <a:ext cx="1623060" cy="38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198120</xdr:colOff>
      <xdr:row>6</xdr:row>
      <xdr:rowOff>247649</xdr:rowOff>
    </xdr:from>
    <xdr:to>
      <xdr:col>3</xdr:col>
      <xdr:colOff>3752850</xdr:colOff>
      <xdr:row>6</xdr:row>
      <xdr:rowOff>249554</xdr:rowOff>
    </xdr:to>
    <xdr:sp macro="" textlink="">
      <xdr:nvSpPr>
        <xdr:cNvPr id="4" name="Line 5">
          <a:extLst>
            <a:ext uri="{FF2B5EF4-FFF2-40B4-BE49-F238E27FC236}">
              <a16:creationId xmlns:a16="http://schemas.microsoft.com/office/drawing/2014/main" id="{00000000-0008-0000-0A00-000004000000}"/>
            </a:ext>
          </a:extLst>
        </xdr:cNvPr>
        <xdr:cNvSpPr>
          <a:spLocks noChangeShapeType="1"/>
        </xdr:cNvSpPr>
      </xdr:nvSpPr>
      <xdr:spPr bwMode="auto">
        <a:xfrm flipV="1">
          <a:off x="2912745" y="1914524"/>
          <a:ext cx="3554730" cy="19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6</xdr:row>
          <xdr:rowOff>85725</xdr:rowOff>
        </xdr:from>
        <xdr:to>
          <xdr:col>2</xdr:col>
          <xdr:colOff>685800</xdr:colOff>
          <xdr:row>6</xdr:row>
          <xdr:rowOff>333375</xdr:rowOff>
        </xdr:to>
        <xdr:sp macro="" textlink="">
          <xdr:nvSpPr>
            <xdr:cNvPr id="44033" name="Option Button 1" descr="Ja" hidden="1">
              <a:extLst>
                <a:ext uri="{63B3BB69-23CF-44E3-9099-C40C66FF867C}">
                  <a14:compatExt spid="_x0000_s44033"/>
                </a:ext>
                <a:ext uri="{FF2B5EF4-FFF2-40B4-BE49-F238E27FC236}">
                  <a16:creationId xmlns:a16="http://schemas.microsoft.com/office/drawing/2014/main" id="{00000000-0008-0000-0A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6</xdr:row>
          <xdr:rowOff>133350</xdr:rowOff>
        </xdr:from>
        <xdr:to>
          <xdr:col>3</xdr:col>
          <xdr:colOff>571500</xdr:colOff>
          <xdr:row>6</xdr:row>
          <xdr:rowOff>333375</xdr:rowOff>
        </xdr:to>
        <xdr:sp macro="" textlink="">
          <xdr:nvSpPr>
            <xdr:cNvPr id="44034" name="Option Button 2" hidden="1">
              <a:extLst>
                <a:ext uri="{63B3BB69-23CF-44E3-9099-C40C66FF867C}">
                  <a14:compatExt spid="_x0000_s44034"/>
                </a:ext>
                <a:ext uri="{FF2B5EF4-FFF2-40B4-BE49-F238E27FC236}">
                  <a16:creationId xmlns:a16="http://schemas.microsoft.com/office/drawing/2014/main" id="{00000000-0008-0000-0A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550545</xdr:colOff>
      <xdr:row>6</xdr:row>
      <xdr:rowOff>251459</xdr:rowOff>
    </xdr:from>
    <xdr:to>
      <xdr:col>5</xdr:col>
      <xdr:colOff>561975</xdr:colOff>
      <xdr:row>6</xdr:row>
      <xdr:rowOff>466724</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11113770" y="1918334"/>
          <a:ext cx="11430" cy="2152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2863214</xdr:colOff>
      <xdr:row>6</xdr:row>
      <xdr:rowOff>243840</xdr:rowOff>
    </xdr:from>
    <xdr:to>
      <xdr:col>5</xdr:col>
      <xdr:colOff>561974</xdr:colOff>
      <xdr:row>6</xdr:row>
      <xdr:rowOff>247650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flipH="1" flipV="1">
          <a:off x="9502139" y="1910715"/>
          <a:ext cx="1623060" cy="38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198120</xdr:colOff>
      <xdr:row>6</xdr:row>
      <xdr:rowOff>247649</xdr:rowOff>
    </xdr:from>
    <xdr:to>
      <xdr:col>3</xdr:col>
      <xdr:colOff>3752850</xdr:colOff>
      <xdr:row>6</xdr:row>
      <xdr:rowOff>249554</xdr:rowOff>
    </xdr:to>
    <xdr:sp macro="" textlink="">
      <xdr:nvSpPr>
        <xdr:cNvPr id="4" name="Line 5">
          <a:extLst>
            <a:ext uri="{FF2B5EF4-FFF2-40B4-BE49-F238E27FC236}">
              <a16:creationId xmlns:a16="http://schemas.microsoft.com/office/drawing/2014/main" id="{00000000-0008-0000-0B00-000004000000}"/>
            </a:ext>
          </a:extLst>
        </xdr:cNvPr>
        <xdr:cNvSpPr>
          <a:spLocks noChangeShapeType="1"/>
        </xdr:cNvSpPr>
      </xdr:nvSpPr>
      <xdr:spPr bwMode="auto">
        <a:xfrm flipV="1">
          <a:off x="2912745" y="1914524"/>
          <a:ext cx="3554730" cy="190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6</xdr:row>
          <xdr:rowOff>85725</xdr:rowOff>
        </xdr:from>
        <xdr:to>
          <xdr:col>2</xdr:col>
          <xdr:colOff>685800</xdr:colOff>
          <xdr:row>6</xdr:row>
          <xdr:rowOff>333375</xdr:rowOff>
        </xdr:to>
        <xdr:sp macro="" textlink="">
          <xdr:nvSpPr>
            <xdr:cNvPr id="45057" name="Option Button 1" descr="Ja" hidden="1">
              <a:extLst>
                <a:ext uri="{63B3BB69-23CF-44E3-9099-C40C66FF867C}">
                  <a14:compatExt spid="_x0000_s45057"/>
                </a:ext>
                <a:ext uri="{FF2B5EF4-FFF2-40B4-BE49-F238E27FC236}">
                  <a16:creationId xmlns:a16="http://schemas.microsoft.com/office/drawing/2014/main" id="{00000000-0008-0000-0B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6</xdr:row>
          <xdr:rowOff>133350</xdr:rowOff>
        </xdr:from>
        <xdr:to>
          <xdr:col>3</xdr:col>
          <xdr:colOff>571500</xdr:colOff>
          <xdr:row>6</xdr:row>
          <xdr:rowOff>333375</xdr:rowOff>
        </xdr:to>
        <xdr:sp macro="" textlink="">
          <xdr:nvSpPr>
            <xdr:cNvPr id="45058" name="Option Button 2" hidden="1">
              <a:extLst>
                <a:ext uri="{63B3BB69-23CF-44E3-9099-C40C66FF867C}">
                  <a14:compatExt spid="_x0000_s45058"/>
                </a:ext>
                <a:ext uri="{FF2B5EF4-FFF2-40B4-BE49-F238E27FC236}">
                  <a16:creationId xmlns:a16="http://schemas.microsoft.com/office/drawing/2014/main" id="{00000000-0008-0000-0B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omments" Target="../comments7.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omments" Target="../comments8.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comments" Target="../comments9.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kija.at/images/stories/kinderrechte/Kinderrechte_Konvention_originaltext_dt.pdf" TargetMode="External"/><Relationship Id="rId1" Type="http://schemas.openxmlformats.org/officeDocument/2006/relationships/hyperlink" Target="https://www.un.org/depts/german/menschenrechte/aemr.pdf"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showGridLines="0" showRuler="0" zoomScale="75" zoomScaleNormal="75" zoomScalePageLayoutView="110" workbookViewId="0">
      <selection activeCell="E12" sqref="E12"/>
    </sheetView>
  </sheetViews>
  <sheetFormatPr baseColWidth="10" defaultRowHeight="15"/>
  <cols>
    <col min="1" max="1" width="144.7109375" customWidth="1"/>
  </cols>
  <sheetData>
    <row r="1" spans="1:5" ht="75" customHeight="1">
      <c r="A1" s="5"/>
    </row>
    <row r="2" spans="1:5" ht="30" customHeight="1">
      <c r="A2" s="13" t="s">
        <v>64</v>
      </c>
    </row>
    <row r="3" spans="1:5" ht="53.1" customHeight="1">
      <c r="A3" s="4" t="s">
        <v>318</v>
      </c>
    </row>
    <row r="4" spans="1:5" ht="29.45" customHeight="1">
      <c r="A4" s="6" t="s">
        <v>67</v>
      </c>
    </row>
    <row r="5" spans="1:5" ht="39.950000000000003" customHeight="1">
      <c r="A5" s="10" t="s">
        <v>65</v>
      </c>
    </row>
    <row r="6" spans="1:5" ht="35.1" customHeight="1">
      <c r="A6" s="6" t="s">
        <v>89</v>
      </c>
      <c r="B6" s="1"/>
      <c r="C6" s="1"/>
      <c r="D6" s="1"/>
      <c r="E6" s="1"/>
    </row>
    <row r="7" spans="1:5" ht="4.5" customHeight="1" thickBot="1">
      <c r="A7" s="3"/>
      <c r="B7" s="1"/>
      <c r="C7" s="1"/>
      <c r="D7" s="1"/>
      <c r="E7" s="1"/>
    </row>
    <row r="8" spans="1:5" s="1" customFormat="1" ht="39.950000000000003" customHeight="1" thickBot="1">
      <c r="A8" s="7" t="s">
        <v>110</v>
      </c>
    </row>
    <row r="9" spans="1:5" ht="3.95" customHeight="1" thickBot="1">
      <c r="A9" s="3"/>
      <c r="B9" s="1"/>
      <c r="C9" s="1"/>
      <c r="D9" s="1"/>
      <c r="E9" s="1"/>
    </row>
    <row r="10" spans="1:5" s="1" customFormat="1" ht="39.950000000000003" customHeight="1" thickBot="1">
      <c r="A10" s="8" t="s">
        <v>111</v>
      </c>
    </row>
    <row r="11" spans="1:5" ht="27" customHeight="1">
      <c r="A11" s="9"/>
    </row>
    <row r="12" spans="1:5" ht="39.950000000000003" customHeight="1">
      <c r="A12" s="10" t="s">
        <v>88</v>
      </c>
    </row>
    <row r="13" spans="1:5" ht="68.099999999999994" customHeight="1">
      <c r="A13" s="9" t="s">
        <v>211</v>
      </c>
    </row>
    <row r="14" spans="1:5">
      <c r="A14" s="5"/>
    </row>
    <row r="15" spans="1:5">
      <c r="A15" s="5"/>
    </row>
    <row r="16" spans="1:5">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2"/>
    </row>
    <row r="33" spans="1:5">
      <c r="A33" s="2"/>
    </row>
    <row r="34" spans="1:5">
      <c r="A34" s="2"/>
    </row>
    <row r="35" spans="1:5">
      <c r="A35" s="2"/>
    </row>
    <row r="36" spans="1:5" ht="39.950000000000003" customHeight="1">
      <c r="A36" s="10" t="s">
        <v>90</v>
      </c>
    </row>
    <row r="37" spans="1:5" ht="189" customHeight="1">
      <c r="A37" s="12" t="s">
        <v>313</v>
      </c>
      <c r="B37" s="11"/>
      <c r="C37" s="11"/>
      <c r="D37" s="11"/>
      <c r="E37" s="11"/>
    </row>
  </sheetData>
  <sheetProtection algorithmName="SHA-512" hashValue="RsJyj0pSFkTew7QAsfBGVBWTwmedV4ntjV+TdKNXHbFOqnso77AROQT6j1tD6EQAsswPpIqM3BfWjnWRJeG/dA==" saltValue="g5JcBFZd4t5+fwzj3U1Uzg==" spinCount="100000" sheet="1" objects="1" scenarios="1"/>
  <pageMargins left="0.43307086614173229" right="0.43307086614173229" top="0.74803149606299213" bottom="0.47244094488188981" header="0.31496062992125984" footer="0.31496062992125984"/>
  <pageSetup paperSize="9" scale="65" orientation="portrait"/>
  <headerFooter>
    <oddFooter>&amp;C&amp;P/&amp;N</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031A-3B7B-4A70-8253-EA775BCDDA47}">
  <sheetPr>
    <tabColor rgb="FF92D050"/>
    <pageSetUpPr fitToPage="1"/>
  </sheetPr>
  <dimension ref="A1:H121"/>
  <sheetViews>
    <sheetView showGridLines="0" view="pageLayout" zoomScale="85" zoomScaleNormal="85" zoomScalePageLayoutView="85" workbookViewId="0">
      <selection activeCell="C1" sqref="C1:F1"/>
    </sheetView>
  </sheetViews>
  <sheetFormatPr baseColWidth="10" defaultColWidth="11.42578125" defaultRowHeight="12.75"/>
  <cols>
    <col min="1" max="1" width="6.42578125" style="74" bestFit="1" customWidth="1"/>
    <col min="2" max="2" width="17.42578125" style="127" customWidth="1"/>
    <col min="3" max="3" width="14.42578125" style="74" customWidth="1"/>
    <col min="4" max="5" width="55.28515625" style="127" customWidth="1"/>
    <col min="6" max="6" width="18.140625" style="128" customWidth="1"/>
    <col min="7" max="7" width="18.140625" style="74" customWidth="1"/>
    <col min="8" max="8" width="52" style="74" customWidth="1"/>
    <col min="9" max="16384" width="11.42578125" style="74"/>
  </cols>
  <sheetData>
    <row r="1" spans="1:8" s="72" customFormat="1" ht="22.9" customHeight="1">
      <c r="A1" s="556" t="s">
        <v>231</v>
      </c>
      <c r="B1" s="556"/>
      <c r="C1" s="557" t="s">
        <v>232</v>
      </c>
      <c r="D1" s="557"/>
      <c r="E1" s="557"/>
      <c r="F1" s="557"/>
      <c r="G1" s="576"/>
      <c r="H1" s="576"/>
    </row>
    <row r="2" spans="1:8" ht="22.35" customHeight="1">
      <c r="A2" s="559" t="s">
        <v>233</v>
      </c>
      <c r="B2" s="559"/>
      <c r="C2" s="569"/>
      <c r="D2" s="569"/>
      <c r="E2" s="569"/>
      <c r="F2" s="569"/>
      <c r="G2" s="577"/>
      <c r="H2" s="577"/>
    </row>
    <row r="3" spans="1:8" ht="22.35" customHeight="1">
      <c r="A3" s="556" t="s">
        <v>234</v>
      </c>
      <c r="B3" s="556"/>
      <c r="C3" s="569"/>
      <c r="D3" s="569"/>
      <c r="E3" s="569"/>
      <c r="F3" s="569"/>
      <c r="G3" s="574"/>
      <c r="H3" s="574"/>
    </row>
    <row r="4" spans="1:8" ht="22.35" customHeight="1">
      <c r="A4" s="556" t="s">
        <v>235</v>
      </c>
      <c r="B4" s="556"/>
      <c r="C4" s="569"/>
      <c r="D4" s="569"/>
      <c r="E4" s="569"/>
      <c r="F4" s="569"/>
      <c r="G4" s="575" t="s">
        <v>236</v>
      </c>
      <c r="H4" s="575"/>
    </row>
    <row r="5" spans="1:8" ht="22.35" customHeight="1">
      <c r="A5" s="556" t="s">
        <v>237</v>
      </c>
      <c r="B5" s="556"/>
      <c r="C5" s="73"/>
      <c r="D5" s="76"/>
      <c r="E5" s="76"/>
      <c r="F5" s="73"/>
      <c r="G5" s="566" t="s">
        <v>238</v>
      </c>
      <c r="H5" s="567"/>
    </row>
    <row r="6" spans="1:8" ht="22.35" customHeight="1">
      <c r="A6" s="556" t="s">
        <v>239</v>
      </c>
      <c r="B6" s="556"/>
      <c r="C6" s="569"/>
      <c r="D6" s="569"/>
      <c r="E6" s="77"/>
      <c r="F6" s="78"/>
      <c r="G6" s="567"/>
      <c r="H6" s="567"/>
    </row>
    <row r="7" spans="1:8" ht="42.6" customHeight="1" thickBot="1">
      <c r="A7" s="570" t="s">
        <v>240</v>
      </c>
      <c r="B7" s="570"/>
      <c r="C7" s="571"/>
      <c r="D7" s="571"/>
      <c r="E7" s="79" t="s">
        <v>241</v>
      </c>
      <c r="F7" s="80"/>
      <c r="G7" s="568"/>
      <c r="H7" s="568"/>
    </row>
    <row r="8" spans="1:8" s="88" customFormat="1" ht="19.149999999999999" customHeight="1">
      <c r="A8" s="81"/>
      <c r="B8" s="82" t="s">
        <v>242</v>
      </c>
      <c r="C8" s="83"/>
      <c r="D8" s="84"/>
      <c r="E8" s="83"/>
      <c r="F8" s="85" t="s">
        <v>243</v>
      </c>
      <c r="G8" s="86" t="s">
        <v>244</v>
      </c>
      <c r="H8" s="87" t="s">
        <v>245</v>
      </c>
    </row>
    <row r="9" spans="1:8" s="88" customFormat="1" ht="19.149999999999999" customHeight="1">
      <c r="A9" s="89"/>
      <c r="B9" s="90" t="s">
        <v>246</v>
      </c>
      <c r="C9" s="91" t="s">
        <v>247</v>
      </c>
      <c r="D9" s="91" t="s">
        <v>248</v>
      </c>
      <c r="E9" s="91" t="s">
        <v>249</v>
      </c>
      <c r="F9" s="92" t="s">
        <v>250</v>
      </c>
      <c r="G9" s="89" t="s">
        <v>251</v>
      </c>
      <c r="H9" s="93"/>
    </row>
    <row r="10" spans="1:8" s="88" customFormat="1" ht="19.149999999999999" customHeight="1" thickBot="1">
      <c r="A10" s="94" t="s">
        <v>252</v>
      </c>
      <c r="B10" s="95" t="s">
        <v>253</v>
      </c>
      <c r="C10" s="96" t="s">
        <v>254</v>
      </c>
      <c r="D10" s="96" t="s">
        <v>255</v>
      </c>
      <c r="E10" s="96" t="s">
        <v>256</v>
      </c>
      <c r="F10" s="97" t="s">
        <v>257</v>
      </c>
      <c r="G10" s="98" t="s">
        <v>257</v>
      </c>
      <c r="H10" s="99" t="s">
        <v>258</v>
      </c>
    </row>
    <row r="11" spans="1:8" ht="18.600000000000001" customHeight="1">
      <c r="A11" s="100"/>
      <c r="B11" s="572" t="s">
        <v>259</v>
      </c>
      <c r="C11" s="633"/>
      <c r="D11" s="102"/>
      <c r="E11" s="102"/>
      <c r="F11" s="103"/>
      <c r="G11" s="104"/>
      <c r="H11" s="105"/>
    </row>
    <row r="12" spans="1:8" ht="18.600000000000001" customHeight="1">
      <c r="A12" s="106"/>
      <c r="B12" s="573"/>
      <c r="C12" s="107"/>
      <c r="D12" s="108"/>
      <c r="E12" s="108"/>
      <c r="F12" s="109"/>
      <c r="G12" s="110"/>
      <c r="H12" s="111"/>
    </row>
    <row r="13" spans="1:8" ht="18.600000000000001" customHeight="1">
      <c r="A13" s="106"/>
      <c r="B13" s="573"/>
      <c r="C13" s="107"/>
      <c r="D13" s="108"/>
      <c r="E13" s="108"/>
      <c r="F13" s="109"/>
      <c r="G13" s="110"/>
      <c r="H13" s="111"/>
    </row>
    <row r="14" spans="1:8" ht="18.600000000000001" customHeight="1">
      <c r="A14" s="106"/>
      <c r="B14" s="573"/>
      <c r="C14" s="107"/>
      <c r="D14" s="108"/>
      <c r="E14" s="108"/>
      <c r="F14" s="109"/>
      <c r="G14" s="110"/>
      <c r="H14" s="111"/>
    </row>
    <row r="15" spans="1:8" ht="18.600000000000001" customHeight="1">
      <c r="A15" s="106"/>
      <c r="B15" s="573"/>
      <c r="C15" s="107"/>
      <c r="D15" s="108"/>
      <c r="E15" s="108"/>
      <c r="F15" s="109"/>
      <c r="G15" s="110"/>
      <c r="H15" s="111"/>
    </row>
    <row r="16" spans="1:8" ht="18.600000000000001" customHeight="1">
      <c r="A16" s="106"/>
      <c r="B16" s="573"/>
      <c r="C16" s="107"/>
      <c r="D16" s="108"/>
      <c r="E16" s="108"/>
      <c r="F16" s="109"/>
      <c r="G16" s="110"/>
      <c r="H16" s="111"/>
    </row>
    <row r="17" spans="1:8" ht="18.600000000000001" customHeight="1">
      <c r="A17" s="106"/>
      <c r="B17" s="573"/>
      <c r="C17" s="107"/>
      <c r="D17" s="108"/>
      <c r="E17" s="108"/>
      <c r="F17" s="109"/>
      <c r="G17" s="110"/>
      <c r="H17" s="111"/>
    </row>
    <row r="18" spans="1:8" ht="18.600000000000001" customHeight="1">
      <c r="A18" s="106"/>
      <c r="B18" s="573"/>
      <c r="C18" s="107"/>
      <c r="D18" s="108"/>
      <c r="E18" s="108"/>
      <c r="F18" s="109"/>
      <c r="G18" s="110"/>
      <c r="H18" s="111"/>
    </row>
    <row r="19" spans="1:8" ht="18.600000000000001" customHeight="1">
      <c r="A19" s="106"/>
      <c r="B19" s="573"/>
      <c r="C19" s="107"/>
      <c r="D19" s="108"/>
      <c r="E19" s="108"/>
      <c r="F19" s="109"/>
      <c r="G19" s="110"/>
      <c r="H19" s="111"/>
    </row>
    <row r="20" spans="1:8" ht="18.600000000000001" customHeight="1">
      <c r="A20" s="106"/>
      <c r="B20" s="573"/>
      <c r="C20" s="107"/>
      <c r="D20" s="108"/>
      <c r="E20" s="108"/>
      <c r="F20" s="109"/>
      <c r="G20" s="110"/>
      <c r="H20" s="111"/>
    </row>
    <row r="21" spans="1:8" s="119" customFormat="1" ht="18.600000000000001" customHeight="1">
      <c r="A21" s="112"/>
      <c r="B21" s="113" t="s">
        <v>260</v>
      </c>
      <c r="C21" s="114"/>
      <c r="D21" s="115"/>
      <c r="E21" s="115"/>
      <c r="F21" s="116"/>
      <c r="G21" s="117">
        <f>SUM(F11:F20)</f>
        <v>0</v>
      </c>
      <c r="H21" s="118"/>
    </row>
    <row r="22" spans="1:8" ht="18.600000000000001" customHeight="1">
      <c r="A22" s="106" t="s">
        <v>261</v>
      </c>
      <c r="B22" s="560" t="s">
        <v>262</v>
      </c>
      <c r="C22" s="107"/>
      <c r="D22" s="108"/>
      <c r="E22" s="108"/>
      <c r="F22" s="109"/>
      <c r="G22" s="110"/>
      <c r="H22" s="111"/>
    </row>
    <row r="23" spans="1:8" ht="18.600000000000001" customHeight="1">
      <c r="A23" s="106"/>
      <c r="B23" s="561"/>
      <c r="C23" s="107"/>
      <c r="D23" s="108"/>
      <c r="E23" s="108"/>
      <c r="F23" s="109"/>
      <c r="G23" s="110"/>
      <c r="H23" s="111"/>
    </row>
    <row r="24" spans="1:8" ht="18.600000000000001" customHeight="1">
      <c r="A24" s="106"/>
      <c r="B24" s="561"/>
      <c r="C24" s="107"/>
      <c r="D24" s="108"/>
      <c r="E24" s="108"/>
      <c r="F24" s="109"/>
      <c r="G24" s="110"/>
      <c r="H24" s="111"/>
    </row>
    <row r="25" spans="1:8" ht="18.600000000000001" customHeight="1">
      <c r="A25" s="106"/>
      <c r="B25" s="561"/>
      <c r="C25" s="107"/>
      <c r="D25" s="108"/>
      <c r="E25" s="108"/>
      <c r="F25" s="109"/>
      <c r="G25" s="110"/>
      <c r="H25" s="111"/>
    </row>
    <row r="26" spans="1:8" ht="18.600000000000001" customHeight="1">
      <c r="A26" s="106"/>
      <c r="B26" s="561"/>
      <c r="C26" s="107"/>
      <c r="D26" s="108"/>
      <c r="E26" s="108"/>
      <c r="F26" s="109"/>
      <c r="G26" s="110"/>
      <c r="H26" s="111"/>
    </row>
    <row r="27" spans="1:8" ht="18.600000000000001" customHeight="1">
      <c r="A27" s="106"/>
      <c r="B27" s="561"/>
      <c r="C27" s="107"/>
      <c r="D27" s="108"/>
      <c r="E27" s="108"/>
      <c r="F27" s="109"/>
      <c r="G27" s="110"/>
      <c r="H27" s="111"/>
    </row>
    <row r="28" spans="1:8" ht="18.600000000000001" customHeight="1">
      <c r="A28" s="106"/>
      <c r="B28" s="561"/>
      <c r="C28" s="107"/>
      <c r="D28" s="108"/>
      <c r="E28" s="108"/>
      <c r="F28" s="109"/>
      <c r="G28" s="110"/>
      <c r="H28" s="111"/>
    </row>
    <row r="29" spans="1:8" ht="18.600000000000001" customHeight="1">
      <c r="A29" s="106"/>
      <c r="B29" s="561"/>
      <c r="C29" s="107"/>
      <c r="D29" s="108"/>
      <c r="E29" s="108"/>
      <c r="F29" s="109"/>
      <c r="G29" s="110"/>
      <c r="H29" s="111"/>
    </row>
    <row r="30" spans="1:8" ht="18.600000000000001" customHeight="1">
      <c r="A30" s="106"/>
      <c r="B30" s="561"/>
      <c r="C30" s="107"/>
      <c r="D30" s="108"/>
      <c r="E30" s="108"/>
      <c r="F30" s="109"/>
      <c r="G30" s="110"/>
      <c r="H30" s="111"/>
    </row>
    <row r="31" spans="1:8" ht="18.600000000000001" customHeight="1">
      <c r="A31" s="106"/>
      <c r="B31" s="562"/>
      <c r="C31" s="107"/>
      <c r="D31" s="108"/>
      <c r="E31" s="108"/>
      <c r="F31" s="109"/>
      <c r="G31" s="110"/>
      <c r="H31" s="111"/>
    </row>
    <row r="32" spans="1:8" s="119" customFormat="1" ht="18.600000000000001" customHeight="1">
      <c r="A32" s="112"/>
      <c r="B32" s="120" t="s">
        <v>263</v>
      </c>
      <c r="C32" s="114"/>
      <c r="D32" s="115"/>
      <c r="E32" s="115"/>
      <c r="F32" s="116"/>
      <c r="G32" s="117">
        <f>SUM(F22:F31)</f>
        <v>0</v>
      </c>
      <c r="H32" s="118"/>
    </row>
    <row r="33" spans="1:8" ht="18.600000000000001" customHeight="1">
      <c r="A33" s="106"/>
      <c r="B33" s="560" t="s">
        <v>264</v>
      </c>
      <c r="C33" s="107"/>
      <c r="D33" s="108"/>
      <c r="E33" s="108"/>
      <c r="F33" s="109"/>
      <c r="G33" s="110"/>
      <c r="H33" s="111"/>
    </row>
    <row r="34" spans="1:8" ht="18.600000000000001" customHeight="1">
      <c r="A34" s="106"/>
      <c r="B34" s="561"/>
      <c r="C34" s="107"/>
      <c r="D34" s="108"/>
      <c r="E34" s="108"/>
      <c r="F34" s="109"/>
      <c r="G34" s="110"/>
      <c r="H34" s="111"/>
    </row>
    <row r="35" spans="1:8" ht="18.600000000000001" customHeight="1">
      <c r="A35" s="106"/>
      <c r="B35" s="561"/>
      <c r="C35" s="107"/>
      <c r="D35" s="108"/>
      <c r="E35" s="108"/>
      <c r="F35" s="109"/>
      <c r="G35" s="110"/>
      <c r="H35" s="111"/>
    </row>
    <row r="36" spans="1:8" ht="18.600000000000001" customHeight="1">
      <c r="A36" s="106"/>
      <c r="B36" s="561"/>
      <c r="C36" s="107"/>
      <c r="D36" s="108"/>
      <c r="E36" s="108"/>
      <c r="F36" s="109"/>
      <c r="G36" s="110"/>
      <c r="H36" s="111"/>
    </row>
    <row r="37" spans="1:8" ht="18.600000000000001" customHeight="1">
      <c r="A37" s="106"/>
      <c r="B37" s="561"/>
      <c r="C37" s="107"/>
      <c r="D37" s="108"/>
      <c r="E37" s="108"/>
      <c r="F37" s="109"/>
      <c r="G37" s="110"/>
      <c r="H37" s="111"/>
    </row>
    <row r="38" spans="1:8" ht="18.600000000000001" customHeight="1">
      <c r="A38" s="106"/>
      <c r="B38" s="561"/>
      <c r="C38" s="107"/>
      <c r="D38" s="108"/>
      <c r="E38" s="108"/>
      <c r="F38" s="109"/>
      <c r="G38" s="110"/>
      <c r="H38" s="111"/>
    </row>
    <row r="39" spans="1:8" ht="18.600000000000001" customHeight="1">
      <c r="A39" s="106"/>
      <c r="B39" s="561"/>
      <c r="C39" s="107"/>
      <c r="D39" s="108"/>
      <c r="E39" s="108"/>
      <c r="F39" s="109"/>
      <c r="G39" s="110"/>
      <c r="H39" s="111"/>
    </row>
    <row r="40" spans="1:8" ht="18.600000000000001" customHeight="1">
      <c r="A40" s="106"/>
      <c r="B40" s="561"/>
      <c r="C40" s="107"/>
      <c r="D40" s="108"/>
      <c r="E40" s="108"/>
      <c r="F40" s="109"/>
      <c r="G40" s="110"/>
      <c r="H40" s="111"/>
    </row>
    <row r="41" spans="1:8" ht="18.600000000000001" customHeight="1">
      <c r="A41" s="106"/>
      <c r="B41" s="561"/>
      <c r="C41" s="107"/>
      <c r="D41" s="108"/>
      <c r="E41" s="108"/>
      <c r="F41" s="109"/>
      <c r="G41" s="110"/>
      <c r="H41" s="111"/>
    </row>
    <row r="42" spans="1:8" ht="18.600000000000001" customHeight="1">
      <c r="A42" s="106"/>
      <c r="B42" s="562"/>
      <c r="C42" s="107"/>
      <c r="D42" s="108"/>
      <c r="E42" s="108"/>
      <c r="F42" s="109"/>
      <c r="G42" s="110"/>
      <c r="H42" s="111"/>
    </row>
    <row r="43" spans="1:8" s="119" customFormat="1" ht="18.600000000000001" customHeight="1">
      <c r="A43" s="112"/>
      <c r="B43" s="120" t="s">
        <v>265</v>
      </c>
      <c r="C43" s="114"/>
      <c r="D43" s="115"/>
      <c r="E43" s="115"/>
      <c r="F43" s="116"/>
      <c r="G43" s="117">
        <f>SUM(F33:F42)</f>
        <v>0</v>
      </c>
      <c r="H43" s="118"/>
    </row>
    <row r="44" spans="1:8" ht="18.600000000000001" customHeight="1">
      <c r="A44" s="106"/>
      <c r="B44" s="560" t="s">
        <v>266</v>
      </c>
      <c r="C44" s="107"/>
      <c r="D44" s="108"/>
      <c r="E44" s="108"/>
      <c r="F44" s="109"/>
      <c r="G44" s="110"/>
      <c r="H44" s="111"/>
    </row>
    <row r="45" spans="1:8" ht="18.600000000000001" customHeight="1">
      <c r="A45" s="106"/>
      <c r="B45" s="561"/>
      <c r="C45" s="107"/>
      <c r="D45" s="108"/>
      <c r="E45" s="108"/>
      <c r="F45" s="109"/>
      <c r="G45" s="110"/>
      <c r="H45" s="111"/>
    </row>
    <row r="46" spans="1:8" ht="18.600000000000001" customHeight="1">
      <c r="A46" s="106"/>
      <c r="B46" s="561"/>
      <c r="C46" s="107"/>
      <c r="D46" s="108"/>
      <c r="E46" s="108"/>
      <c r="F46" s="109"/>
      <c r="G46" s="110"/>
      <c r="H46" s="111"/>
    </row>
    <row r="47" spans="1:8" ht="18.600000000000001" customHeight="1">
      <c r="A47" s="106"/>
      <c r="B47" s="561"/>
      <c r="C47" s="107"/>
      <c r="D47" s="108"/>
      <c r="E47" s="108"/>
      <c r="F47" s="109"/>
      <c r="G47" s="110"/>
      <c r="H47" s="111"/>
    </row>
    <row r="48" spans="1:8" ht="18.600000000000001" customHeight="1">
      <c r="A48" s="106"/>
      <c r="B48" s="561"/>
      <c r="C48" s="107"/>
      <c r="D48" s="108"/>
      <c r="E48" s="108"/>
      <c r="F48" s="109"/>
      <c r="G48" s="110"/>
      <c r="H48" s="111"/>
    </row>
    <row r="49" spans="1:8" ht="18.600000000000001" customHeight="1">
      <c r="A49" s="106"/>
      <c r="B49" s="561"/>
      <c r="C49" s="107"/>
      <c r="D49" s="108"/>
      <c r="E49" s="108"/>
      <c r="F49" s="109"/>
      <c r="G49" s="110"/>
      <c r="H49" s="111"/>
    </row>
    <row r="50" spans="1:8" ht="18.600000000000001" customHeight="1">
      <c r="A50" s="106"/>
      <c r="B50" s="561"/>
      <c r="C50" s="107"/>
      <c r="D50" s="108"/>
      <c r="E50" s="108"/>
      <c r="F50" s="109"/>
      <c r="G50" s="110"/>
      <c r="H50" s="111"/>
    </row>
    <row r="51" spans="1:8" ht="18.600000000000001" customHeight="1">
      <c r="A51" s="106"/>
      <c r="B51" s="561"/>
      <c r="C51" s="107"/>
      <c r="D51" s="108"/>
      <c r="E51" s="108"/>
      <c r="F51" s="109"/>
      <c r="G51" s="110"/>
      <c r="H51" s="111"/>
    </row>
    <row r="52" spans="1:8" ht="18.600000000000001" customHeight="1">
      <c r="A52" s="106"/>
      <c r="B52" s="561"/>
      <c r="C52" s="107"/>
      <c r="D52" s="108"/>
      <c r="E52" s="108"/>
      <c r="F52" s="109"/>
      <c r="G52" s="110"/>
      <c r="H52" s="111"/>
    </row>
    <row r="53" spans="1:8" ht="18.600000000000001" customHeight="1">
      <c r="A53" s="106"/>
      <c r="B53" s="562"/>
      <c r="C53" s="107"/>
      <c r="D53" s="108"/>
      <c r="E53" s="108"/>
      <c r="F53" s="109"/>
      <c r="G53" s="110"/>
      <c r="H53" s="111"/>
    </row>
    <row r="54" spans="1:8" s="119" customFormat="1" ht="18.600000000000001" customHeight="1">
      <c r="A54" s="112"/>
      <c r="B54" s="120" t="s">
        <v>267</v>
      </c>
      <c r="C54" s="114"/>
      <c r="D54" s="115"/>
      <c r="E54" s="115"/>
      <c r="F54" s="116"/>
      <c r="G54" s="117">
        <f>SUM(F44:F53)</f>
        <v>0</v>
      </c>
      <c r="H54" s="118"/>
    </row>
    <row r="55" spans="1:8" ht="18.600000000000001" customHeight="1">
      <c r="A55" s="106"/>
      <c r="B55" s="560" t="s">
        <v>268</v>
      </c>
      <c r="C55" s="107"/>
      <c r="D55" s="108"/>
      <c r="E55" s="108"/>
      <c r="F55" s="109"/>
      <c r="G55" s="110"/>
      <c r="H55" s="111"/>
    </row>
    <row r="56" spans="1:8" ht="18.600000000000001" customHeight="1">
      <c r="A56" s="106"/>
      <c r="B56" s="561"/>
      <c r="C56" s="107"/>
      <c r="D56" s="108"/>
      <c r="E56" s="108"/>
      <c r="F56" s="109"/>
      <c r="G56" s="110"/>
      <c r="H56" s="111"/>
    </row>
    <row r="57" spans="1:8" ht="18.600000000000001" customHeight="1">
      <c r="A57" s="106"/>
      <c r="B57" s="561"/>
      <c r="C57" s="107"/>
      <c r="D57" s="108"/>
      <c r="E57" s="108"/>
      <c r="F57" s="109"/>
      <c r="G57" s="110"/>
      <c r="H57" s="111"/>
    </row>
    <row r="58" spans="1:8" ht="18.600000000000001" customHeight="1">
      <c r="A58" s="106"/>
      <c r="B58" s="561"/>
      <c r="C58" s="107"/>
      <c r="D58" s="108"/>
      <c r="E58" s="108"/>
      <c r="F58" s="109"/>
      <c r="G58" s="110"/>
      <c r="H58" s="111"/>
    </row>
    <row r="59" spans="1:8" ht="18.600000000000001" customHeight="1">
      <c r="A59" s="106"/>
      <c r="B59" s="561"/>
      <c r="C59" s="107"/>
      <c r="D59" s="108"/>
      <c r="E59" s="108"/>
      <c r="F59" s="109"/>
      <c r="G59" s="110"/>
      <c r="H59" s="111"/>
    </row>
    <row r="60" spans="1:8" ht="18.600000000000001" customHeight="1">
      <c r="A60" s="106"/>
      <c r="B60" s="561"/>
      <c r="C60" s="107"/>
      <c r="D60" s="108"/>
      <c r="E60" s="108"/>
      <c r="F60" s="109"/>
      <c r="G60" s="110"/>
      <c r="H60" s="111"/>
    </row>
    <row r="61" spans="1:8" ht="18.600000000000001" customHeight="1">
      <c r="A61" s="106"/>
      <c r="B61" s="561"/>
      <c r="C61" s="107"/>
      <c r="D61" s="108"/>
      <c r="E61" s="108"/>
      <c r="F61" s="109"/>
      <c r="G61" s="110"/>
      <c r="H61" s="111"/>
    </row>
    <row r="62" spans="1:8" ht="18.600000000000001" customHeight="1">
      <c r="A62" s="106"/>
      <c r="B62" s="561"/>
      <c r="C62" s="107"/>
      <c r="D62" s="108"/>
      <c r="E62" s="108"/>
      <c r="F62" s="109"/>
      <c r="G62" s="110"/>
      <c r="H62" s="111"/>
    </row>
    <row r="63" spans="1:8" ht="18.600000000000001" customHeight="1">
      <c r="A63" s="106"/>
      <c r="B63" s="561"/>
      <c r="C63" s="107"/>
      <c r="D63" s="108"/>
      <c r="E63" s="108"/>
      <c r="F63" s="109"/>
      <c r="G63" s="110"/>
      <c r="H63" s="111"/>
    </row>
    <row r="64" spans="1:8" ht="18.600000000000001" customHeight="1">
      <c r="A64" s="106"/>
      <c r="B64" s="562"/>
      <c r="C64" s="107"/>
      <c r="D64" s="108"/>
      <c r="E64" s="108"/>
      <c r="F64" s="109"/>
      <c r="G64" s="110"/>
      <c r="H64" s="111"/>
    </row>
    <row r="65" spans="1:8" s="119" customFormat="1" ht="18.600000000000001" customHeight="1">
      <c r="A65" s="112"/>
      <c r="B65" s="120" t="s">
        <v>269</v>
      </c>
      <c r="C65" s="114"/>
      <c r="D65" s="115"/>
      <c r="E65" s="115"/>
      <c r="F65" s="116"/>
      <c r="G65" s="117">
        <f>SUM(F55:F64)</f>
        <v>0</v>
      </c>
      <c r="H65" s="118"/>
    </row>
    <row r="66" spans="1:8" ht="18.600000000000001" customHeight="1">
      <c r="A66" s="106"/>
      <c r="B66" s="560" t="s">
        <v>270</v>
      </c>
      <c r="C66" s="107"/>
      <c r="D66" s="108"/>
      <c r="E66" s="108"/>
      <c r="F66" s="109"/>
      <c r="G66" s="110"/>
      <c r="H66" s="111"/>
    </row>
    <row r="67" spans="1:8" ht="18.600000000000001" customHeight="1">
      <c r="A67" s="106"/>
      <c r="B67" s="561"/>
      <c r="C67" s="107"/>
      <c r="D67" s="108"/>
      <c r="E67" s="108"/>
      <c r="F67" s="109"/>
      <c r="G67" s="110"/>
      <c r="H67" s="111"/>
    </row>
    <row r="68" spans="1:8" ht="18.600000000000001" customHeight="1">
      <c r="A68" s="106"/>
      <c r="B68" s="561"/>
      <c r="C68" s="107"/>
      <c r="D68" s="108"/>
      <c r="E68" s="108"/>
      <c r="F68" s="109"/>
      <c r="G68" s="110"/>
      <c r="H68" s="111"/>
    </row>
    <row r="69" spans="1:8" ht="18.600000000000001" customHeight="1">
      <c r="A69" s="106"/>
      <c r="B69" s="561"/>
      <c r="C69" s="107"/>
      <c r="D69" s="108"/>
      <c r="E69" s="108"/>
      <c r="F69" s="109"/>
      <c r="G69" s="110"/>
      <c r="H69" s="111"/>
    </row>
    <row r="70" spans="1:8" ht="18.600000000000001" customHeight="1">
      <c r="A70" s="106"/>
      <c r="B70" s="561"/>
      <c r="C70" s="107"/>
      <c r="D70" s="108"/>
      <c r="E70" s="108"/>
      <c r="F70" s="109"/>
      <c r="G70" s="110"/>
      <c r="H70" s="111"/>
    </row>
    <row r="71" spans="1:8" ht="18.600000000000001" customHeight="1">
      <c r="A71" s="106"/>
      <c r="B71" s="561"/>
      <c r="C71" s="107"/>
      <c r="D71" s="108"/>
      <c r="E71" s="108"/>
      <c r="F71" s="109"/>
      <c r="G71" s="110"/>
      <c r="H71" s="111"/>
    </row>
    <row r="72" spans="1:8" ht="18.600000000000001" customHeight="1">
      <c r="A72" s="106"/>
      <c r="B72" s="561"/>
      <c r="C72" s="107"/>
      <c r="D72" s="108"/>
      <c r="E72" s="108"/>
      <c r="F72" s="109"/>
      <c r="G72" s="110"/>
      <c r="H72" s="111"/>
    </row>
    <row r="73" spans="1:8" ht="18.600000000000001" customHeight="1">
      <c r="A73" s="106"/>
      <c r="B73" s="561"/>
      <c r="C73" s="107"/>
      <c r="D73" s="108"/>
      <c r="E73" s="108"/>
      <c r="F73" s="109"/>
      <c r="G73" s="110"/>
      <c r="H73" s="111"/>
    </row>
    <row r="74" spans="1:8" ht="18.600000000000001" customHeight="1">
      <c r="A74" s="106"/>
      <c r="B74" s="561"/>
      <c r="C74" s="107"/>
      <c r="D74" s="108"/>
      <c r="E74" s="108"/>
      <c r="F74" s="109"/>
      <c r="G74" s="110"/>
      <c r="H74" s="111"/>
    </row>
    <row r="75" spans="1:8" ht="18.600000000000001" customHeight="1">
      <c r="A75" s="106"/>
      <c r="B75" s="562"/>
      <c r="C75" s="107"/>
      <c r="D75" s="108"/>
      <c r="E75" s="108"/>
      <c r="F75" s="109"/>
      <c r="G75" s="110"/>
      <c r="H75" s="111"/>
    </row>
    <row r="76" spans="1:8" s="119" customFormat="1" ht="18.600000000000001" customHeight="1">
      <c r="A76" s="112"/>
      <c r="B76" s="120" t="s">
        <v>271</v>
      </c>
      <c r="C76" s="114"/>
      <c r="D76" s="115"/>
      <c r="E76" s="115"/>
      <c r="F76" s="116"/>
      <c r="G76" s="117">
        <f>SUM(F66:F75)</f>
        <v>0</v>
      </c>
      <c r="H76" s="118"/>
    </row>
    <row r="77" spans="1:8" ht="18.600000000000001" customHeight="1">
      <c r="A77" s="106"/>
      <c r="B77" s="560" t="s">
        <v>272</v>
      </c>
      <c r="C77" s="107"/>
      <c r="D77" s="108"/>
      <c r="E77" s="108"/>
      <c r="F77" s="109"/>
      <c r="G77" s="110"/>
      <c r="H77" s="111"/>
    </row>
    <row r="78" spans="1:8" ht="18.600000000000001" customHeight="1">
      <c r="A78" s="106"/>
      <c r="B78" s="561"/>
      <c r="C78" s="107"/>
      <c r="D78" s="108"/>
      <c r="E78" s="108"/>
      <c r="F78" s="109"/>
      <c r="G78" s="110"/>
      <c r="H78" s="111"/>
    </row>
    <row r="79" spans="1:8" ht="18.600000000000001" customHeight="1">
      <c r="A79" s="106"/>
      <c r="B79" s="561"/>
      <c r="C79" s="107"/>
      <c r="D79" s="108"/>
      <c r="E79" s="108"/>
      <c r="F79" s="109"/>
      <c r="G79" s="110"/>
      <c r="H79" s="111"/>
    </row>
    <row r="80" spans="1:8" ht="18.600000000000001" customHeight="1">
      <c r="A80" s="106"/>
      <c r="B80" s="561"/>
      <c r="C80" s="107"/>
      <c r="D80" s="108"/>
      <c r="E80" s="108"/>
      <c r="F80" s="109"/>
      <c r="G80" s="110"/>
      <c r="H80" s="111"/>
    </row>
    <row r="81" spans="1:8" ht="18.600000000000001" customHeight="1">
      <c r="A81" s="106"/>
      <c r="B81" s="561"/>
      <c r="C81" s="107"/>
      <c r="D81" s="108"/>
      <c r="E81" s="108"/>
      <c r="F81" s="109"/>
      <c r="G81" s="110"/>
      <c r="H81" s="111"/>
    </row>
    <row r="82" spans="1:8" ht="18.600000000000001" customHeight="1">
      <c r="A82" s="106"/>
      <c r="B82" s="561"/>
      <c r="C82" s="107"/>
      <c r="D82" s="108"/>
      <c r="E82" s="108"/>
      <c r="F82" s="109"/>
      <c r="G82" s="110"/>
      <c r="H82" s="111"/>
    </row>
    <row r="83" spans="1:8" ht="18.600000000000001" customHeight="1">
      <c r="A83" s="106"/>
      <c r="B83" s="561"/>
      <c r="C83" s="107"/>
      <c r="D83" s="108"/>
      <c r="E83" s="108"/>
      <c r="F83" s="109"/>
      <c r="G83" s="110"/>
      <c r="H83" s="111"/>
    </row>
    <row r="84" spans="1:8" ht="18.600000000000001" customHeight="1">
      <c r="A84" s="106"/>
      <c r="B84" s="561"/>
      <c r="C84" s="107"/>
      <c r="D84" s="108"/>
      <c r="E84" s="108"/>
      <c r="F84" s="109"/>
      <c r="G84" s="110"/>
      <c r="H84" s="111"/>
    </row>
    <row r="85" spans="1:8" ht="18.600000000000001" customHeight="1">
      <c r="A85" s="106"/>
      <c r="B85" s="561"/>
      <c r="C85" s="107"/>
      <c r="D85" s="108"/>
      <c r="E85" s="108"/>
      <c r="F85" s="109"/>
      <c r="G85" s="110"/>
      <c r="H85" s="111"/>
    </row>
    <row r="86" spans="1:8" ht="18.600000000000001" customHeight="1">
      <c r="A86" s="106"/>
      <c r="B86" s="562"/>
      <c r="C86" s="107"/>
      <c r="D86" s="108"/>
      <c r="E86" s="108"/>
      <c r="F86" s="109"/>
      <c r="G86" s="110"/>
      <c r="H86" s="111"/>
    </row>
    <row r="87" spans="1:8" s="119" customFormat="1" ht="18.600000000000001" customHeight="1">
      <c r="A87" s="112"/>
      <c r="B87" s="120" t="s">
        <v>273</v>
      </c>
      <c r="C87" s="114"/>
      <c r="D87" s="115"/>
      <c r="E87" s="115"/>
      <c r="F87" s="116"/>
      <c r="G87" s="117">
        <f>SUM(F77:F86)</f>
        <v>0</v>
      </c>
      <c r="H87" s="118"/>
    </row>
    <row r="88" spans="1:8" ht="18.600000000000001" customHeight="1">
      <c r="A88" s="106"/>
      <c r="B88" s="560" t="s">
        <v>274</v>
      </c>
      <c r="C88" s="107"/>
      <c r="D88" s="108"/>
      <c r="E88" s="108"/>
      <c r="F88" s="109"/>
      <c r="G88" s="110"/>
      <c r="H88" s="111"/>
    </row>
    <row r="89" spans="1:8" ht="18.600000000000001" customHeight="1">
      <c r="A89" s="106"/>
      <c r="B89" s="561"/>
      <c r="C89" s="107"/>
      <c r="D89" s="108"/>
      <c r="E89" s="108"/>
      <c r="F89" s="109"/>
      <c r="G89" s="110"/>
      <c r="H89" s="111"/>
    </row>
    <row r="90" spans="1:8" ht="18.600000000000001" customHeight="1">
      <c r="A90" s="106"/>
      <c r="B90" s="561"/>
      <c r="C90" s="107"/>
      <c r="D90" s="108"/>
      <c r="E90" s="108"/>
      <c r="F90" s="109"/>
      <c r="G90" s="110"/>
      <c r="H90" s="111"/>
    </row>
    <row r="91" spans="1:8" ht="18.600000000000001" customHeight="1">
      <c r="A91" s="106"/>
      <c r="B91" s="561"/>
      <c r="C91" s="107"/>
      <c r="D91" s="108"/>
      <c r="E91" s="108"/>
      <c r="F91" s="109"/>
      <c r="G91" s="110"/>
      <c r="H91" s="111"/>
    </row>
    <row r="92" spans="1:8" ht="18.600000000000001" customHeight="1">
      <c r="A92" s="106"/>
      <c r="B92" s="561"/>
      <c r="C92" s="107"/>
      <c r="D92" s="108"/>
      <c r="E92" s="108"/>
      <c r="F92" s="109"/>
      <c r="G92" s="110"/>
      <c r="H92" s="111"/>
    </row>
    <row r="93" spans="1:8" ht="18.600000000000001" customHeight="1">
      <c r="A93" s="106"/>
      <c r="B93" s="561"/>
      <c r="C93" s="107"/>
      <c r="D93" s="108"/>
      <c r="E93" s="108"/>
      <c r="F93" s="109"/>
      <c r="G93" s="110"/>
      <c r="H93" s="111"/>
    </row>
    <row r="94" spans="1:8" ht="18.600000000000001" customHeight="1">
      <c r="A94" s="106"/>
      <c r="B94" s="561"/>
      <c r="C94" s="107"/>
      <c r="D94" s="108"/>
      <c r="E94" s="108"/>
      <c r="F94" s="109"/>
      <c r="G94" s="110"/>
      <c r="H94" s="111"/>
    </row>
    <row r="95" spans="1:8" ht="18.600000000000001" customHeight="1">
      <c r="A95" s="106"/>
      <c r="B95" s="561"/>
      <c r="C95" s="107"/>
      <c r="D95" s="108"/>
      <c r="E95" s="108"/>
      <c r="F95" s="109"/>
      <c r="G95" s="110"/>
      <c r="H95" s="111"/>
    </row>
    <row r="96" spans="1:8" ht="18.600000000000001" customHeight="1">
      <c r="A96" s="106"/>
      <c r="B96" s="561"/>
      <c r="C96" s="107"/>
      <c r="D96" s="108"/>
      <c r="E96" s="108"/>
      <c r="F96" s="109"/>
      <c r="G96" s="110"/>
      <c r="H96" s="111"/>
    </row>
    <row r="97" spans="1:8" ht="18.600000000000001" customHeight="1">
      <c r="A97" s="106"/>
      <c r="B97" s="562"/>
      <c r="C97" s="107"/>
      <c r="D97" s="108"/>
      <c r="E97" s="108"/>
      <c r="F97" s="109"/>
      <c r="G97" s="110"/>
      <c r="H97" s="111"/>
    </row>
    <row r="98" spans="1:8" s="119" customFormat="1" ht="18.600000000000001" customHeight="1">
      <c r="A98" s="112"/>
      <c r="B98" s="120" t="s">
        <v>275</v>
      </c>
      <c r="C98" s="114"/>
      <c r="D98" s="115"/>
      <c r="E98" s="115"/>
      <c r="F98" s="116"/>
      <c r="G98" s="117">
        <f>SUM(F88:F97)</f>
        <v>0</v>
      </c>
      <c r="H98" s="118"/>
    </row>
    <row r="99" spans="1:8" ht="18.600000000000001" customHeight="1">
      <c r="A99" s="106"/>
      <c r="B99" s="560" t="s">
        <v>276</v>
      </c>
      <c r="C99" s="107"/>
      <c r="D99" s="108"/>
      <c r="E99" s="108"/>
      <c r="F99" s="109"/>
      <c r="G99" s="110"/>
      <c r="H99" s="111"/>
    </row>
    <row r="100" spans="1:8" ht="18.600000000000001" customHeight="1">
      <c r="A100" s="106"/>
      <c r="B100" s="561"/>
      <c r="C100" s="107"/>
      <c r="D100" s="108"/>
      <c r="E100" s="108"/>
      <c r="F100" s="109"/>
      <c r="G100" s="110"/>
      <c r="H100" s="111"/>
    </row>
    <row r="101" spans="1:8" ht="18.600000000000001" customHeight="1">
      <c r="A101" s="106"/>
      <c r="B101" s="561"/>
      <c r="C101" s="107"/>
      <c r="D101" s="108"/>
      <c r="E101" s="108"/>
      <c r="F101" s="109"/>
      <c r="G101" s="110"/>
      <c r="H101" s="111"/>
    </row>
    <row r="102" spans="1:8" ht="18.600000000000001" customHeight="1">
      <c r="A102" s="106"/>
      <c r="B102" s="561"/>
      <c r="C102" s="107"/>
      <c r="D102" s="108"/>
      <c r="E102" s="108"/>
      <c r="F102" s="109"/>
      <c r="G102" s="110"/>
      <c r="H102" s="111"/>
    </row>
    <row r="103" spans="1:8" ht="18.600000000000001" customHeight="1">
      <c r="A103" s="106"/>
      <c r="B103" s="561"/>
      <c r="C103" s="107"/>
      <c r="D103" s="108"/>
      <c r="E103" s="108"/>
      <c r="F103" s="109"/>
      <c r="G103" s="110"/>
      <c r="H103" s="111"/>
    </row>
    <row r="104" spans="1:8" ht="18.600000000000001" customHeight="1">
      <c r="A104" s="106"/>
      <c r="B104" s="561"/>
      <c r="C104" s="107"/>
      <c r="D104" s="108"/>
      <c r="E104" s="108"/>
      <c r="F104" s="109"/>
      <c r="G104" s="110"/>
      <c r="H104" s="111"/>
    </row>
    <row r="105" spans="1:8" ht="18.600000000000001" customHeight="1">
      <c r="A105" s="106"/>
      <c r="B105" s="561"/>
      <c r="C105" s="107"/>
      <c r="D105" s="108"/>
      <c r="E105" s="108"/>
      <c r="F105" s="109"/>
      <c r="G105" s="110"/>
      <c r="H105" s="111"/>
    </row>
    <row r="106" spans="1:8" ht="18.600000000000001" customHeight="1">
      <c r="A106" s="106"/>
      <c r="B106" s="561"/>
      <c r="C106" s="107"/>
      <c r="D106" s="108"/>
      <c r="E106" s="108"/>
      <c r="F106" s="109"/>
      <c r="G106" s="110"/>
      <c r="H106" s="111"/>
    </row>
    <row r="107" spans="1:8" ht="18.600000000000001" customHeight="1">
      <c r="A107" s="106"/>
      <c r="B107" s="561"/>
      <c r="C107" s="107"/>
      <c r="D107" s="108"/>
      <c r="E107" s="108"/>
      <c r="F107" s="109"/>
      <c r="G107" s="110"/>
      <c r="H107" s="111"/>
    </row>
    <row r="108" spans="1:8" ht="18.600000000000001" customHeight="1">
      <c r="A108" s="106"/>
      <c r="B108" s="562"/>
      <c r="C108" s="107"/>
      <c r="D108" s="108"/>
      <c r="E108" s="108"/>
      <c r="F108" s="109"/>
      <c r="G108" s="110"/>
      <c r="H108" s="111"/>
    </row>
    <row r="109" spans="1:8" s="119" customFormat="1" ht="18.600000000000001" customHeight="1">
      <c r="A109" s="112"/>
      <c r="B109" s="120" t="s">
        <v>277</v>
      </c>
      <c r="C109" s="114"/>
      <c r="D109" s="115"/>
      <c r="E109" s="115"/>
      <c r="F109" s="116"/>
      <c r="G109" s="117">
        <f>SUM(F99:F108)</f>
        <v>0</v>
      </c>
      <c r="H109" s="118"/>
    </row>
    <row r="110" spans="1:8" ht="18.600000000000001" customHeight="1">
      <c r="A110" s="106"/>
      <c r="B110" s="560" t="s">
        <v>278</v>
      </c>
      <c r="C110" s="107"/>
      <c r="D110" s="108"/>
      <c r="E110" s="108"/>
      <c r="F110" s="109"/>
      <c r="G110" s="110"/>
      <c r="H110" s="111"/>
    </row>
    <row r="111" spans="1:8" ht="18.600000000000001" customHeight="1">
      <c r="A111" s="106"/>
      <c r="B111" s="561"/>
      <c r="C111" s="107"/>
      <c r="D111" s="108"/>
      <c r="E111" s="108"/>
      <c r="F111" s="109"/>
      <c r="G111" s="110"/>
      <c r="H111" s="111"/>
    </row>
    <row r="112" spans="1:8" ht="18.600000000000001" customHeight="1">
      <c r="A112" s="106"/>
      <c r="B112" s="561"/>
      <c r="C112" s="107"/>
      <c r="D112" s="108"/>
      <c r="E112" s="108"/>
      <c r="F112" s="109"/>
      <c r="G112" s="110"/>
      <c r="H112" s="111"/>
    </row>
    <row r="113" spans="1:8" ht="18.600000000000001" customHeight="1">
      <c r="A113" s="106"/>
      <c r="B113" s="561"/>
      <c r="C113" s="107"/>
      <c r="D113" s="108"/>
      <c r="E113" s="108"/>
      <c r="F113" s="109"/>
      <c r="G113" s="110"/>
      <c r="H113" s="111"/>
    </row>
    <row r="114" spans="1:8" ht="18.600000000000001" customHeight="1">
      <c r="A114" s="106"/>
      <c r="B114" s="561"/>
      <c r="C114" s="107"/>
      <c r="D114" s="108"/>
      <c r="E114" s="108"/>
      <c r="F114" s="109"/>
      <c r="G114" s="110"/>
      <c r="H114" s="111"/>
    </row>
    <row r="115" spans="1:8" ht="18.600000000000001" customHeight="1">
      <c r="A115" s="106"/>
      <c r="B115" s="561"/>
      <c r="C115" s="107"/>
      <c r="D115" s="108"/>
      <c r="E115" s="108"/>
      <c r="F115" s="109"/>
      <c r="G115" s="110"/>
      <c r="H115" s="111"/>
    </row>
    <row r="116" spans="1:8" ht="18.600000000000001" customHeight="1">
      <c r="A116" s="106"/>
      <c r="B116" s="561"/>
      <c r="C116" s="107"/>
      <c r="D116" s="108"/>
      <c r="E116" s="108"/>
      <c r="F116" s="109"/>
      <c r="G116" s="110"/>
      <c r="H116" s="111"/>
    </row>
    <row r="117" spans="1:8" ht="18.600000000000001" customHeight="1">
      <c r="A117" s="106"/>
      <c r="B117" s="561"/>
      <c r="C117" s="107"/>
      <c r="D117" s="108"/>
      <c r="E117" s="108"/>
      <c r="F117" s="109"/>
      <c r="G117" s="110"/>
      <c r="H117" s="111"/>
    </row>
    <row r="118" spans="1:8" ht="18.600000000000001" customHeight="1">
      <c r="A118" s="106"/>
      <c r="B118" s="561"/>
      <c r="C118" s="107"/>
      <c r="D118" s="108"/>
      <c r="E118" s="108"/>
      <c r="F118" s="109"/>
      <c r="G118" s="110"/>
      <c r="H118" s="111"/>
    </row>
    <row r="119" spans="1:8" ht="18.600000000000001" customHeight="1">
      <c r="A119" s="106"/>
      <c r="B119" s="562"/>
      <c r="C119" s="107"/>
      <c r="D119" s="108"/>
      <c r="E119" s="108"/>
      <c r="F119" s="109"/>
      <c r="G119" s="110"/>
      <c r="H119" s="111"/>
    </row>
    <row r="120" spans="1:8" s="119" customFormat="1" ht="18.600000000000001" customHeight="1">
      <c r="A120" s="112"/>
      <c r="B120" s="120" t="s">
        <v>279</v>
      </c>
      <c r="C120" s="114"/>
      <c r="D120" s="115"/>
      <c r="E120" s="121"/>
      <c r="F120" s="122"/>
      <c r="G120" s="117">
        <f>SUM(F110:F119)</f>
        <v>0</v>
      </c>
      <c r="H120" s="118"/>
    </row>
    <row r="121" spans="1:8" s="126" customFormat="1" ht="18.600000000000001" customHeight="1">
      <c r="A121" s="123"/>
      <c r="B121" s="124" t="s">
        <v>280</v>
      </c>
      <c r="C121" s="563" t="s">
        <v>281</v>
      </c>
      <c r="D121" s="564"/>
      <c r="E121" s="565"/>
      <c r="F121" s="125">
        <f>SUM(F11:F120)</f>
        <v>0</v>
      </c>
      <c r="G121" s="117"/>
      <c r="H121" s="118"/>
    </row>
  </sheetData>
  <sheetProtection algorithmName="SHA-512" hashValue="J0bLNYiCvUtv33/9XHc0O4J2MtYyROuwaHkrsfCRfEYBr5wJerFdijxWJozTcTVg7DLp0FdsZBQT6XCdJTTqZw==" saltValue="Vm72CLqP9BHT13TKoxrFKQ==" spinCount="100000" sheet="1" formatRows="0" insertRows="0" deleteColumns="0" deleteRows="0"/>
  <mergeCells count="29">
    <mergeCell ref="A1:B1"/>
    <mergeCell ref="C1:F1"/>
    <mergeCell ref="G1:H1"/>
    <mergeCell ref="A2:B2"/>
    <mergeCell ref="C2:F2"/>
    <mergeCell ref="G2:H2"/>
    <mergeCell ref="A3:B3"/>
    <mergeCell ref="C3:F3"/>
    <mergeCell ref="G3:H3"/>
    <mergeCell ref="A4:B4"/>
    <mergeCell ref="C4:F4"/>
    <mergeCell ref="G4:H4"/>
    <mergeCell ref="B66:B75"/>
    <mergeCell ref="A5:B5"/>
    <mergeCell ref="G5:H7"/>
    <mergeCell ref="A6:B6"/>
    <mergeCell ref="C6:D6"/>
    <mergeCell ref="A7:B7"/>
    <mergeCell ref="C7:D7"/>
    <mergeCell ref="B11:B20"/>
    <mergeCell ref="B22:B31"/>
    <mergeCell ref="B33:B42"/>
    <mergeCell ref="B44:B53"/>
    <mergeCell ref="B55:B64"/>
    <mergeCell ref="B77:B86"/>
    <mergeCell ref="B88:B97"/>
    <mergeCell ref="B99:B108"/>
    <mergeCell ref="B110:B119"/>
    <mergeCell ref="C121:E121"/>
  </mergeCells>
  <pageMargins left="0.59055118110236227" right="0.39370078740157483" top="0.95" bottom="0.65" header="0.39" footer="0.46"/>
  <pageSetup paperSize="9" scale="57" fitToHeight="99" orientation="landscape" r:id="rId1"/>
  <headerFooter alignWithMargins="0">
    <oddHeader>&amp;C&amp;"Arial,Standard"&amp;10
&amp;"Arial,Fett"&amp;14B e l e g s v e r z e i c h n i s   -   S a c h k o s t e n
Basisförderung</oddHeader>
    <oddFooter>&amp;R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Option Button 1">
              <controlPr defaultSize="0" autoFill="0" autoLine="0" autoPict="0" altText="Ja">
                <anchor moveWithCells="1">
                  <from>
                    <xdr:col>2</xdr:col>
                    <xdr:colOff>66675</xdr:colOff>
                    <xdr:row>6</xdr:row>
                    <xdr:rowOff>85725</xdr:rowOff>
                  </from>
                  <to>
                    <xdr:col>2</xdr:col>
                    <xdr:colOff>685800</xdr:colOff>
                    <xdr:row>6</xdr:row>
                    <xdr:rowOff>333375</xdr:rowOff>
                  </to>
                </anchor>
              </controlPr>
            </control>
          </mc:Choice>
        </mc:AlternateContent>
        <mc:AlternateContent xmlns:mc="http://schemas.openxmlformats.org/markup-compatibility/2006">
          <mc:Choice Requires="x14">
            <control shapeId="35842" r:id="rId5" name="Option Button 2">
              <controlPr defaultSize="0" autoFill="0" autoLine="0" autoPict="0">
                <anchor moveWithCells="1">
                  <from>
                    <xdr:col>2</xdr:col>
                    <xdr:colOff>723900</xdr:colOff>
                    <xdr:row>6</xdr:row>
                    <xdr:rowOff>133350</xdr:rowOff>
                  </from>
                  <to>
                    <xdr:col>3</xdr:col>
                    <xdr:colOff>571500</xdr:colOff>
                    <xdr:row>6</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F5DB-6E0B-4D42-BE0B-FB098034C6CD}">
  <sheetPr>
    <tabColor rgb="FF92D050"/>
    <pageSetUpPr fitToPage="1"/>
  </sheetPr>
  <dimension ref="A1:H121"/>
  <sheetViews>
    <sheetView showGridLines="0" view="pageLayout" zoomScale="85" zoomScaleNormal="85" zoomScalePageLayoutView="85" workbookViewId="0">
      <selection activeCell="A6" sqref="A6:B6"/>
    </sheetView>
  </sheetViews>
  <sheetFormatPr baseColWidth="10" defaultColWidth="11.42578125" defaultRowHeight="12.75"/>
  <cols>
    <col min="1" max="1" width="6.42578125" style="74" bestFit="1" customWidth="1"/>
    <col min="2" max="2" width="17.42578125" style="127" customWidth="1"/>
    <col min="3" max="3" width="14.42578125" style="74" customWidth="1"/>
    <col min="4" max="5" width="55.28515625" style="127" customWidth="1"/>
    <col min="6" max="6" width="18.140625" style="128" customWidth="1"/>
    <col min="7" max="7" width="18.140625" style="74" customWidth="1"/>
    <col min="8" max="8" width="52" style="74" customWidth="1"/>
    <col min="9" max="16384" width="11.42578125" style="74"/>
  </cols>
  <sheetData>
    <row r="1" spans="1:8" s="72" customFormat="1" ht="22.9" customHeight="1">
      <c r="A1" s="556" t="s">
        <v>231</v>
      </c>
      <c r="B1" s="556"/>
      <c r="C1" s="557" t="s">
        <v>232</v>
      </c>
      <c r="D1" s="557"/>
      <c r="E1" s="557"/>
      <c r="F1" s="557"/>
      <c r="G1" s="576"/>
      <c r="H1" s="576"/>
    </row>
    <row r="2" spans="1:8" ht="22.35" customHeight="1">
      <c r="A2" s="559" t="s">
        <v>233</v>
      </c>
      <c r="B2" s="559"/>
      <c r="C2" s="569"/>
      <c r="D2" s="569"/>
      <c r="E2" s="569"/>
      <c r="F2" s="569"/>
      <c r="G2" s="577"/>
      <c r="H2" s="577"/>
    </row>
    <row r="3" spans="1:8" ht="22.35" customHeight="1">
      <c r="A3" s="556" t="s">
        <v>234</v>
      </c>
      <c r="B3" s="556"/>
      <c r="C3" s="569"/>
      <c r="D3" s="569"/>
      <c r="E3" s="569"/>
      <c r="F3" s="569"/>
      <c r="G3" s="574"/>
      <c r="H3" s="574"/>
    </row>
    <row r="4" spans="1:8" ht="22.35" customHeight="1">
      <c r="A4" s="556" t="s">
        <v>235</v>
      </c>
      <c r="B4" s="556"/>
      <c r="C4" s="569"/>
      <c r="D4" s="569"/>
      <c r="E4" s="569"/>
      <c r="F4" s="569"/>
      <c r="G4" s="575" t="s">
        <v>236</v>
      </c>
      <c r="H4" s="575"/>
    </row>
    <row r="5" spans="1:8" ht="22.35" customHeight="1">
      <c r="A5" s="556" t="s">
        <v>237</v>
      </c>
      <c r="B5" s="556"/>
      <c r="C5" s="73"/>
      <c r="D5" s="76"/>
      <c r="E5" s="76"/>
      <c r="F5" s="73"/>
      <c r="G5" s="566" t="s">
        <v>238</v>
      </c>
      <c r="H5" s="567"/>
    </row>
    <row r="6" spans="1:8" ht="22.35" customHeight="1">
      <c r="A6" s="556" t="s">
        <v>239</v>
      </c>
      <c r="B6" s="556"/>
      <c r="C6" s="569"/>
      <c r="D6" s="569"/>
      <c r="E6" s="77"/>
      <c r="F6" s="78"/>
      <c r="G6" s="567"/>
      <c r="H6" s="567"/>
    </row>
    <row r="7" spans="1:8" ht="42.6" customHeight="1" thickBot="1">
      <c r="A7" s="570" t="s">
        <v>240</v>
      </c>
      <c r="B7" s="570"/>
      <c r="C7" s="571"/>
      <c r="D7" s="571"/>
      <c r="E7" s="79" t="s">
        <v>241</v>
      </c>
      <c r="F7" s="80"/>
      <c r="G7" s="568"/>
      <c r="H7" s="568"/>
    </row>
    <row r="8" spans="1:8" s="88" customFormat="1" ht="19.149999999999999" customHeight="1">
      <c r="A8" s="81"/>
      <c r="B8" s="82" t="s">
        <v>242</v>
      </c>
      <c r="C8" s="83"/>
      <c r="D8" s="84"/>
      <c r="E8" s="83"/>
      <c r="F8" s="85" t="s">
        <v>243</v>
      </c>
      <c r="G8" s="86" t="s">
        <v>244</v>
      </c>
      <c r="H8" s="87" t="s">
        <v>245</v>
      </c>
    </row>
    <row r="9" spans="1:8" s="88" customFormat="1" ht="19.149999999999999" customHeight="1">
      <c r="A9" s="89"/>
      <c r="B9" s="90" t="s">
        <v>246</v>
      </c>
      <c r="C9" s="91" t="s">
        <v>247</v>
      </c>
      <c r="D9" s="91" t="s">
        <v>248</v>
      </c>
      <c r="E9" s="91" t="s">
        <v>249</v>
      </c>
      <c r="F9" s="92" t="s">
        <v>250</v>
      </c>
      <c r="G9" s="89" t="s">
        <v>251</v>
      </c>
      <c r="H9" s="93"/>
    </row>
    <row r="10" spans="1:8" s="88" customFormat="1" ht="19.149999999999999" customHeight="1" thickBot="1">
      <c r="A10" s="94" t="s">
        <v>252</v>
      </c>
      <c r="B10" s="95" t="s">
        <v>253</v>
      </c>
      <c r="C10" s="96" t="s">
        <v>254</v>
      </c>
      <c r="D10" s="96" t="s">
        <v>255</v>
      </c>
      <c r="E10" s="96" t="s">
        <v>256</v>
      </c>
      <c r="F10" s="97" t="s">
        <v>257</v>
      </c>
      <c r="G10" s="98" t="s">
        <v>257</v>
      </c>
      <c r="H10" s="99" t="s">
        <v>258</v>
      </c>
    </row>
    <row r="11" spans="1:8" ht="18.600000000000001" customHeight="1">
      <c r="A11" s="100"/>
      <c r="B11" s="572" t="s">
        <v>259</v>
      </c>
      <c r="C11" s="101"/>
      <c r="D11" s="102"/>
      <c r="E11" s="102"/>
      <c r="F11" s="103"/>
      <c r="G11" s="104"/>
      <c r="H11" s="105"/>
    </row>
    <row r="12" spans="1:8" ht="18.600000000000001" customHeight="1">
      <c r="A12" s="106"/>
      <c r="B12" s="573"/>
      <c r="C12" s="107"/>
      <c r="D12" s="108"/>
      <c r="E12" s="108"/>
      <c r="F12" s="109"/>
      <c r="G12" s="110"/>
      <c r="H12" s="111"/>
    </row>
    <row r="13" spans="1:8" ht="18.600000000000001" customHeight="1">
      <c r="A13" s="106"/>
      <c r="B13" s="573"/>
      <c r="C13" s="107"/>
      <c r="D13" s="108"/>
      <c r="E13" s="108"/>
      <c r="F13" s="109"/>
      <c r="G13" s="110"/>
      <c r="H13" s="111"/>
    </row>
    <row r="14" spans="1:8" ht="18.600000000000001" customHeight="1">
      <c r="A14" s="106"/>
      <c r="B14" s="573"/>
      <c r="C14" s="107"/>
      <c r="D14" s="108"/>
      <c r="E14" s="108"/>
      <c r="F14" s="109"/>
      <c r="G14" s="110"/>
      <c r="H14" s="111"/>
    </row>
    <row r="15" spans="1:8" ht="18.600000000000001" customHeight="1">
      <c r="A15" s="106"/>
      <c r="B15" s="573"/>
      <c r="C15" s="107"/>
      <c r="D15" s="108"/>
      <c r="E15" s="108"/>
      <c r="F15" s="109"/>
      <c r="G15" s="110"/>
      <c r="H15" s="111"/>
    </row>
    <row r="16" spans="1:8" ht="18.600000000000001" customHeight="1">
      <c r="A16" s="106"/>
      <c r="B16" s="573"/>
      <c r="C16" s="107"/>
      <c r="D16" s="108"/>
      <c r="E16" s="108"/>
      <c r="F16" s="109"/>
      <c r="G16" s="110"/>
      <c r="H16" s="111"/>
    </row>
    <row r="17" spans="1:8" ht="18.600000000000001" customHeight="1">
      <c r="A17" s="106"/>
      <c r="B17" s="573"/>
      <c r="C17" s="107"/>
      <c r="D17" s="108"/>
      <c r="E17" s="108"/>
      <c r="F17" s="109"/>
      <c r="G17" s="110"/>
      <c r="H17" s="111"/>
    </row>
    <row r="18" spans="1:8" ht="18.600000000000001" customHeight="1">
      <c r="A18" s="106"/>
      <c r="B18" s="573"/>
      <c r="C18" s="107"/>
      <c r="D18" s="108"/>
      <c r="E18" s="108"/>
      <c r="F18" s="109"/>
      <c r="G18" s="110"/>
      <c r="H18" s="111"/>
    </row>
    <row r="19" spans="1:8" ht="18.600000000000001" customHeight="1">
      <c r="A19" s="106"/>
      <c r="B19" s="573"/>
      <c r="C19" s="107"/>
      <c r="D19" s="108"/>
      <c r="E19" s="108"/>
      <c r="F19" s="109"/>
      <c r="G19" s="110"/>
      <c r="H19" s="111"/>
    </row>
    <row r="20" spans="1:8" ht="18.600000000000001" customHeight="1">
      <c r="A20" s="106"/>
      <c r="B20" s="573"/>
      <c r="C20" s="107"/>
      <c r="D20" s="108"/>
      <c r="E20" s="108"/>
      <c r="F20" s="109"/>
      <c r="G20" s="110"/>
      <c r="H20" s="111"/>
    </row>
    <row r="21" spans="1:8" s="119" customFormat="1" ht="18.600000000000001" customHeight="1">
      <c r="A21" s="112"/>
      <c r="B21" s="113" t="s">
        <v>260</v>
      </c>
      <c r="C21" s="114"/>
      <c r="D21" s="115"/>
      <c r="E21" s="115"/>
      <c r="F21" s="116"/>
      <c r="G21" s="117">
        <f>SUM(F11:F20)</f>
        <v>0</v>
      </c>
      <c r="H21" s="118"/>
    </row>
    <row r="22" spans="1:8" ht="18.600000000000001" customHeight="1">
      <c r="A22" s="106" t="s">
        <v>261</v>
      </c>
      <c r="B22" s="560" t="s">
        <v>262</v>
      </c>
      <c r="C22" s="107"/>
      <c r="D22" s="108"/>
      <c r="E22" s="108"/>
      <c r="F22" s="109"/>
      <c r="G22" s="110"/>
      <c r="H22" s="111"/>
    </row>
    <row r="23" spans="1:8" ht="18.600000000000001" customHeight="1">
      <c r="A23" s="106"/>
      <c r="B23" s="561"/>
      <c r="C23" s="107"/>
      <c r="D23" s="108"/>
      <c r="E23" s="108"/>
      <c r="F23" s="109"/>
      <c r="G23" s="110"/>
      <c r="H23" s="111"/>
    </row>
    <row r="24" spans="1:8" ht="18.600000000000001" customHeight="1">
      <c r="A24" s="106"/>
      <c r="B24" s="561"/>
      <c r="C24" s="107"/>
      <c r="D24" s="108"/>
      <c r="E24" s="108"/>
      <c r="F24" s="109"/>
      <c r="G24" s="110"/>
      <c r="H24" s="111"/>
    </row>
    <row r="25" spans="1:8" ht="18.600000000000001" customHeight="1">
      <c r="A25" s="106"/>
      <c r="B25" s="561"/>
      <c r="C25" s="107"/>
      <c r="D25" s="108"/>
      <c r="E25" s="108"/>
      <c r="F25" s="109"/>
      <c r="G25" s="110"/>
      <c r="H25" s="111"/>
    </row>
    <row r="26" spans="1:8" ht="18.600000000000001" customHeight="1">
      <c r="A26" s="106"/>
      <c r="B26" s="561"/>
      <c r="C26" s="107"/>
      <c r="D26" s="108"/>
      <c r="E26" s="108"/>
      <c r="F26" s="109"/>
      <c r="G26" s="110"/>
      <c r="H26" s="111"/>
    </row>
    <row r="27" spans="1:8" ht="18.600000000000001" customHeight="1">
      <c r="A27" s="106"/>
      <c r="B27" s="561"/>
      <c r="C27" s="107"/>
      <c r="D27" s="108"/>
      <c r="E27" s="108"/>
      <c r="F27" s="109"/>
      <c r="G27" s="110"/>
      <c r="H27" s="111"/>
    </row>
    <row r="28" spans="1:8" ht="18.600000000000001" customHeight="1">
      <c r="A28" s="106"/>
      <c r="B28" s="561"/>
      <c r="C28" s="107"/>
      <c r="D28" s="108"/>
      <c r="E28" s="108"/>
      <c r="F28" s="109"/>
      <c r="G28" s="110"/>
      <c r="H28" s="111"/>
    </row>
    <row r="29" spans="1:8" ht="18.600000000000001" customHeight="1">
      <c r="A29" s="106"/>
      <c r="B29" s="561"/>
      <c r="C29" s="107"/>
      <c r="D29" s="108"/>
      <c r="E29" s="108"/>
      <c r="F29" s="109"/>
      <c r="G29" s="110"/>
      <c r="H29" s="111"/>
    </row>
    <row r="30" spans="1:8" ht="18.600000000000001" customHeight="1">
      <c r="A30" s="106"/>
      <c r="B30" s="561"/>
      <c r="C30" s="107"/>
      <c r="D30" s="108"/>
      <c r="E30" s="108"/>
      <c r="F30" s="109"/>
      <c r="G30" s="110"/>
      <c r="H30" s="111"/>
    </row>
    <row r="31" spans="1:8" ht="18.600000000000001" customHeight="1">
      <c r="A31" s="106"/>
      <c r="B31" s="562"/>
      <c r="C31" s="107"/>
      <c r="D31" s="108"/>
      <c r="E31" s="108"/>
      <c r="F31" s="109"/>
      <c r="G31" s="110"/>
      <c r="H31" s="111"/>
    </row>
    <row r="32" spans="1:8" s="119" customFormat="1" ht="18.600000000000001" customHeight="1">
      <c r="A32" s="112"/>
      <c r="B32" s="120" t="s">
        <v>263</v>
      </c>
      <c r="C32" s="114"/>
      <c r="D32" s="115"/>
      <c r="E32" s="115"/>
      <c r="F32" s="116"/>
      <c r="G32" s="117">
        <f>SUM(F22:F31)</f>
        <v>0</v>
      </c>
      <c r="H32" s="118"/>
    </row>
    <row r="33" spans="1:8" ht="18.600000000000001" customHeight="1">
      <c r="A33" s="106"/>
      <c r="B33" s="560" t="s">
        <v>264</v>
      </c>
      <c r="C33" s="107"/>
      <c r="D33" s="108"/>
      <c r="E33" s="108"/>
      <c r="F33" s="109"/>
      <c r="G33" s="110"/>
      <c r="H33" s="111"/>
    </row>
    <row r="34" spans="1:8" ht="18.600000000000001" customHeight="1">
      <c r="A34" s="106"/>
      <c r="B34" s="561"/>
      <c r="C34" s="107"/>
      <c r="D34" s="108"/>
      <c r="E34" s="108"/>
      <c r="F34" s="109"/>
      <c r="G34" s="110"/>
      <c r="H34" s="111"/>
    </row>
    <row r="35" spans="1:8" ht="18.600000000000001" customHeight="1">
      <c r="A35" s="106"/>
      <c r="B35" s="561"/>
      <c r="C35" s="107"/>
      <c r="D35" s="108"/>
      <c r="E35" s="108"/>
      <c r="F35" s="109"/>
      <c r="G35" s="110"/>
      <c r="H35" s="111"/>
    </row>
    <row r="36" spans="1:8" ht="18.600000000000001" customHeight="1">
      <c r="A36" s="106"/>
      <c r="B36" s="561"/>
      <c r="C36" s="107"/>
      <c r="D36" s="108"/>
      <c r="E36" s="108"/>
      <c r="F36" s="109"/>
      <c r="G36" s="110"/>
      <c r="H36" s="111"/>
    </row>
    <row r="37" spans="1:8" ht="18.600000000000001" customHeight="1">
      <c r="A37" s="106"/>
      <c r="B37" s="561"/>
      <c r="C37" s="107"/>
      <c r="D37" s="108"/>
      <c r="E37" s="108"/>
      <c r="F37" s="109"/>
      <c r="G37" s="110"/>
      <c r="H37" s="111"/>
    </row>
    <row r="38" spans="1:8" ht="18.600000000000001" customHeight="1">
      <c r="A38" s="106"/>
      <c r="B38" s="561"/>
      <c r="C38" s="107"/>
      <c r="D38" s="108"/>
      <c r="E38" s="108"/>
      <c r="F38" s="109"/>
      <c r="G38" s="110"/>
      <c r="H38" s="111"/>
    </row>
    <row r="39" spans="1:8" ht="18.600000000000001" customHeight="1">
      <c r="A39" s="106"/>
      <c r="B39" s="561"/>
      <c r="C39" s="107"/>
      <c r="D39" s="108"/>
      <c r="E39" s="108"/>
      <c r="F39" s="109"/>
      <c r="G39" s="110"/>
      <c r="H39" s="111"/>
    </row>
    <row r="40" spans="1:8" ht="18.600000000000001" customHeight="1">
      <c r="A40" s="106"/>
      <c r="B40" s="561"/>
      <c r="C40" s="107"/>
      <c r="D40" s="108"/>
      <c r="E40" s="108"/>
      <c r="F40" s="109"/>
      <c r="G40" s="110"/>
      <c r="H40" s="111"/>
    </row>
    <row r="41" spans="1:8" ht="18.600000000000001" customHeight="1">
      <c r="A41" s="106"/>
      <c r="B41" s="561"/>
      <c r="C41" s="107"/>
      <c r="D41" s="108"/>
      <c r="E41" s="108"/>
      <c r="F41" s="109"/>
      <c r="G41" s="110"/>
      <c r="H41" s="111"/>
    </row>
    <row r="42" spans="1:8" ht="18.600000000000001" customHeight="1">
      <c r="A42" s="106"/>
      <c r="B42" s="562"/>
      <c r="C42" s="107"/>
      <c r="D42" s="108"/>
      <c r="E42" s="108"/>
      <c r="F42" s="109"/>
      <c r="G42" s="110"/>
      <c r="H42" s="111"/>
    </row>
    <row r="43" spans="1:8" s="119" customFormat="1" ht="18.600000000000001" customHeight="1">
      <c r="A43" s="112"/>
      <c r="B43" s="120" t="s">
        <v>265</v>
      </c>
      <c r="C43" s="114"/>
      <c r="D43" s="115"/>
      <c r="E43" s="115"/>
      <c r="F43" s="116"/>
      <c r="G43" s="117">
        <f>SUM(F33:F42)</f>
        <v>0</v>
      </c>
      <c r="H43" s="118"/>
    </row>
    <row r="44" spans="1:8" ht="18.600000000000001" customHeight="1">
      <c r="A44" s="106"/>
      <c r="B44" s="560" t="s">
        <v>266</v>
      </c>
      <c r="C44" s="107"/>
      <c r="D44" s="108"/>
      <c r="E44" s="108"/>
      <c r="F44" s="109"/>
      <c r="G44" s="110"/>
      <c r="H44" s="111"/>
    </row>
    <row r="45" spans="1:8" ht="18.600000000000001" customHeight="1">
      <c r="A45" s="106"/>
      <c r="B45" s="561"/>
      <c r="C45" s="107"/>
      <c r="D45" s="108"/>
      <c r="E45" s="108"/>
      <c r="F45" s="109"/>
      <c r="G45" s="110"/>
      <c r="H45" s="111"/>
    </row>
    <row r="46" spans="1:8" ht="18.600000000000001" customHeight="1">
      <c r="A46" s="106"/>
      <c r="B46" s="561"/>
      <c r="C46" s="107"/>
      <c r="D46" s="108"/>
      <c r="E46" s="108"/>
      <c r="F46" s="109"/>
      <c r="G46" s="110"/>
      <c r="H46" s="111"/>
    </row>
    <row r="47" spans="1:8" ht="18.600000000000001" customHeight="1">
      <c r="A47" s="106"/>
      <c r="B47" s="561"/>
      <c r="C47" s="107"/>
      <c r="D47" s="108"/>
      <c r="E47" s="108"/>
      <c r="F47" s="109"/>
      <c r="G47" s="110"/>
      <c r="H47" s="111"/>
    </row>
    <row r="48" spans="1:8" ht="18.600000000000001" customHeight="1">
      <c r="A48" s="106"/>
      <c r="B48" s="561"/>
      <c r="C48" s="107"/>
      <c r="D48" s="108"/>
      <c r="E48" s="108"/>
      <c r="F48" s="109"/>
      <c r="G48" s="110"/>
      <c r="H48" s="111"/>
    </row>
    <row r="49" spans="1:8" ht="18.600000000000001" customHeight="1">
      <c r="A49" s="106"/>
      <c r="B49" s="561"/>
      <c r="C49" s="107"/>
      <c r="D49" s="108"/>
      <c r="E49" s="108"/>
      <c r="F49" s="109"/>
      <c r="G49" s="110"/>
      <c r="H49" s="111"/>
    </row>
    <row r="50" spans="1:8" ht="18.600000000000001" customHeight="1">
      <c r="A50" s="106"/>
      <c r="B50" s="561"/>
      <c r="C50" s="107"/>
      <c r="D50" s="108"/>
      <c r="E50" s="108"/>
      <c r="F50" s="109"/>
      <c r="G50" s="110"/>
      <c r="H50" s="111"/>
    </row>
    <row r="51" spans="1:8" ht="18.600000000000001" customHeight="1">
      <c r="A51" s="106"/>
      <c r="B51" s="561"/>
      <c r="C51" s="107"/>
      <c r="D51" s="108"/>
      <c r="E51" s="108"/>
      <c r="F51" s="109"/>
      <c r="G51" s="110"/>
      <c r="H51" s="111"/>
    </row>
    <row r="52" spans="1:8" ht="18.600000000000001" customHeight="1">
      <c r="A52" s="106"/>
      <c r="B52" s="561"/>
      <c r="C52" s="107"/>
      <c r="D52" s="108"/>
      <c r="E52" s="108"/>
      <c r="F52" s="109"/>
      <c r="G52" s="110"/>
      <c r="H52" s="111"/>
    </row>
    <row r="53" spans="1:8" ht="18.600000000000001" customHeight="1">
      <c r="A53" s="106"/>
      <c r="B53" s="562"/>
      <c r="C53" s="107"/>
      <c r="D53" s="108"/>
      <c r="E53" s="108"/>
      <c r="F53" s="109"/>
      <c r="G53" s="110"/>
      <c r="H53" s="111"/>
    </row>
    <row r="54" spans="1:8" s="119" customFormat="1" ht="18.600000000000001" customHeight="1">
      <c r="A54" s="112"/>
      <c r="B54" s="120" t="s">
        <v>267</v>
      </c>
      <c r="C54" s="114"/>
      <c r="D54" s="115"/>
      <c r="E54" s="115"/>
      <c r="F54" s="116"/>
      <c r="G54" s="117">
        <f>SUM(F44:F53)</f>
        <v>0</v>
      </c>
      <c r="H54" s="118"/>
    </row>
    <row r="55" spans="1:8" ht="18.600000000000001" customHeight="1">
      <c r="A55" s="106"/>
      <c r="B55" s="560" t="s">
        <v>268</v>
      </c>
      <c r="C55" s="107"/>
      <c r="D55" s="108"/>
      <c r="E55" s="108"/>
      <c r="F55" s="109"/>
      <c r="G55" s="110"/>
      <c r="H55" s="111"/>
    </row>
    <row r="56" spans="1:8" ht="18.600000000000001" customHeight="1">
      <c r="A56" s="106"/>
      <c r="B56" s="561"/>
      <c r="C56" s="107"/>
      <c r="D56" s="108"/>
      <c r="E56" s="108"/>
      <c r="F56" s="109"/>
      <c r="G56" s="110"/>
      <c r="H56" s="111"/>
    </row>
    <row r="57" spans="1:8" ht="18.600000000000001" customHeight="1">
      <c r="A57" s="106"/>
      <c r="B57" s="561"/>
      <c r="C57" s="107"/>
      <c r="D57" s="108"/>
      <c r="E57" s="108"/>
      <c r="F57" s="109"/>
      <c r="G57" s="110"/>
      <c r="H57" s="111"/>
    </row>
    <row r="58" spans="1:8" ht="18.600000000000001" customHeight="1">
      <c r="A58" s="106"/>
      <c r="B58" s="561"/>
      <c r="C58" s="107"/>
      <c r="D58" s="108"/>
      <c r="E58" s="108"/>
      <c r="F58" s="109"/>
      <c r="G58" s="110"/>
      <c r="H58" s="111"/>
    </row>
    <row r="59" spans="1:8" ht="18.600000000000001" customHeight="1">
      <c r="A59" s="106"/>
      <c r="B59" s="561"/>
      <c r="C59" s="107"/>
      <c r="D59" s="108"/>
      <c r="E59" s="108"/>
      <c r="F59" s="109"/>
      <c r="G59" s="110"/>
      <c r="H59" s="111"/>
    </row>
    <row r="60" spans="1:8" ht="18.600000000000001" customHeight="1">
      <c r="A60" s="106"/>
      <c r="B60" s="561"/>
      <c r="C60" s="107"/>
      <c r="D60" s="108"/>
      <c r="E60" s="108"/>
      <c r="F60" s="109"/>
      <c r="G60" s="110"/>
      <c r="H60" s="111"/>
    </row>
    <row r="61" spans="1:8" ht="18.600000000000001" customHeight="1">
      <c r="A61" s="106"/>
      <c r="B61" s="561"/>
      <c r="C61" s="107"/>
      <c r="D61" s="108"/>
      <c r="E61" s="108"/>
      <c r="F61" s="109"/>
      <c r="G61" s="110"/>
      <c r="H61" s="111"/>
    </row>
    <row r="62" spans="1:8" ht="18.600000000000001" customHeight="1">
      <c r="A62" s="106"/>
      <c r="B62" s="561"/>
      <c r="C62" s="107"/>
      <c r="D62" s="108"/>
      <c r="E62" s="108"/>
      <c r="F62" s="109"/>
      <c r="G62" s="110"/>
      <c r="H62" s="111"/>
    </row>
    <row r="63" spans="1:8" ht="18.600000000000001" customHeight="1">
      <c r="A63" s="106"/>
      <c r="B63" s="561"/>
      <c r="C63" s="107"/>
      <c r="D63" s="108"/>
      <c r="E63" s="108"/>
      <c r="F63" s="109"/>
      <c r="G63" s="110"/>
      <c r="H63" s="111"/>
    </row>
    <row r="64" spans="1:8" ht="18.600000000000001" customHeight="1">
      <c r="A64" s="106"/>
      <c r="B64" s="562"/>
      <c r="C64" s="107"/>
      <c r="D64" s="108"/>
      <c r="E64" s="108"/>
      <c r="F64" s="109"/>
      <c r="G64" s="110"/>
      <c r="H64" s="111"/>
    </row>
    <row r="65" spans="1:8" s="119" customFormat="1" ht="18.600000000000001" customHeight="1">
      <c r="A65" s="112"/>
      <c r="B65" s="120" t="s">
        <v>269</v>
      </c>
      <c r="C65" s="114"/>
      <c r="D65" s="115"/>
      <c r="E65" s="115"/>
      <c r="F65" s="116"/>
      <c r="G65" s="117">
        <f>SUM(F55:F64)</f>
        <v>0</v>
      </c>
      <c r="H65" s="118"/>
    </row>
    <row r="66" spans="1:8" ht="18.600000000000001" customHeight="1">
      <c r="A66" s="106"/>
      <c r="B66" s="560" t="s">
        <v>270</v>
      </c>
      <c r="C66" s="107"/>
      <c r="D66" s="108"/>
      <c r="E66" s="108"/>
      <c r="F66" s="109"/>
      <c r="G66" s="110"/>
      <c r="H66" s="111"/>
    </row>
    <row r="67" spans="1:8" ht="18.600000000000001" customHeight="1">
      <c r="A67" s="106"/>
      <c r="B67" s="561"/>
      <c r="C67" s="107"/>
      <c r="D67" s="108"/>
      <c r="E67" s="108"/>
      <c r="F67" s="109"/>
      <c r="G67" s="110"/>
      <c r="H67" s="111"/>
    </row>
    <row r="68" spans="1:8" ht="18.600000000000001" customHeight="1">
      <c r="A68" s="106"/>
      <c r="B68" s="561"/>
      <c r="C68" s="107"/>
      <c r="D68" s="108"/>
      <c r="E68" s="108"/>
      <c r="F68" s="109"/>
      <c r="G68" s="110"/>
      <c r="H68" s="111"/>
    </row>
    <row r="69" spans="1:8" ht="18.600000000000001" customHeight="1">
      <c r="A69" s="106"/>
      <c r="B69" s="561"/>
      <c r="C69" s="107"/>
      <c r="D69" s="108"/>
      <c r="E69" s="108"/>
      <c r="F69" s="109"/>
      <c r="G69" s="110"/>
      <c r="H69" s="111"/>
    </row>
    <row r="70" spans="1:8" ht="18.600000000000001" customHeight="1">
      <c r="A70" s="106"/>
      <c r="B70" s="561"/>
      <c r="C70" s="107"/>
      <c r="D70" s="108"/>
      <c r="E70" s="108"/>
      <c r="F70" s="109"/>
      <c r="G70" s="110"/>
      <c r="H70" s="111"/>
    </row>
    <row r="71" spans="1:8" ht="18.600000000000001" customHeight="1">
      <c r="A71" s="106"/>
      <c r="B71" s="561"/>
      <c r="C71" s="107"/>
      <c r="D71" s="108"/>
      <c r="E71" s="108"/>
      <c r="F71" s="109"/>
      <c r="G71" s="110"/>
      <c r="H71" s="111"/>
    </row>
    <row r="72" spans="1:8" ht="18.600000000000001" customHeight="1">
      <c r="A72" s="106"/>
      <c r="B72" s="561"/>
      <c r="C72" s="107"/>
      <c r="D72" s="108"/>
      <c r="E72" s="108"/>
      <c r="F72" s="109"/>
      <c r="G72" s="110"/>
      <c r="H72" s="111"/>
    </row>
    <row r="73" spans="1:8" ht="18.600000000000001" customHeight="1">
      <c r="A73" s="106"/>
      <c r="B73" s="561"/>
      <c r="C73" s="107"/>
      <c r="D73" s="108"/>
      <c r="E73" s="108"/>
      <c r="F73" s="109"/>
      <c r="G73" s="110"/>
      <c r="H73" s="111"/>
    </row>
    <row r="74" spans="1:8" ht="18.600000000000001" customHeight="1">
      <c r="A74" s="106"/>
      <c r="B74" s="561"/>
      <c r="C74" s="107"/>
      <c r="D74" s="108"/>
      <c r="E74" s="108"/>
      <c r="F74" s="109"/>
      <c r="G74" s="110"/>
      <c r="H74" s="111"/>
    </row>
    <row r="75" spans="1:8" ht="18.600000000000001" customHeight="1">
      <c r="A75" s="106"/>
      <c r="B75" s="562"/>
      <c r="C75" s="107"/>
      <c r="D75" s="108"/>
      <c r="E75" s="108"/>
      <c r="F75" s="109"/>
      <c r="G75" s="110"/>
      <c r="H75" s="111"/>
    </row>
    <row r="76" spans="1:8" s="119" customFormat="1" ht="18.600000000000001" customHeight="1">
      <c r="A76" s="112"/>
      <c r="B76" s="120" t="s">
        <v>271</v>
      </c>
      <c r="C76" s="114"/>
      <c r="D76" s="115"/>
      <c r="E76" s="115"/>
      <c r="F76" s="116"/>
      <c r="G76" s="117">
        <f>SUM(F66:F75)</f>
        <v>0</v>
      </c>
      <c r="H76" s="118"/>
    </row>
    <row r="77" spans="1:8" ht="18.600000000000001" customHeight="1">
      <c r="A77" s="106"/>
      <c r="B77" s="560" t="s">
        <v>272</v>
      </c>
      <c r="C77" s="107"/>
      <c r="D77" s="108"/>
      <c r="E77" s="108"/>
      <c r="F77" s="109"/>
      <c r="G77" s="110"/>
      <c r="H77" s="111"/>
    </row>
    <row r="78" spans="1:8" ht="18.600000000000001" customHeight="1">
      <c r="A78" s="106"/>
      <c r="B78" s="561"/>
      <c r="C78" s="107"/>
      <c r="D78" s="108"/>
      <c r="E78" s="108"/>
      <c r="F78" s="109"/>
      <c r="G78" s="110"/>
      <c r="H78" s="111"/>
    </row>
    <row r="79" spans="1:8" ht="18.600000000000001" customHeight="1">
      <c r="A79" s="106"/>
      <c r="B79" s="561"/>
      <c r="C79" s="107"/>
      <c r="D79" s="108"/>
      <c r="E79" s="108"/>
      <c r="F79" s="109"/>
      <c r="G79" s="110"/>
      <c r="H79" s="111"/>
    </row>
    <row r="80" spans="1:8" ht="18.600000000000001" customHeight="1">
      <c r="A80" s="106"/>
      <c r="B80" s="561"/>
      <c r="C80" s="107"/>
      <c r="D80" s="108"/>
      <c r="E80" s="108"/>
      <c r="F80" s="109"/>
      <c r="G80" s="110"/>
      <c r="H80" s="111"/>
    </row>
    <row r="81" spans="1:8" ht="18.600000000000001" customHeight="1">
      <c r="A81" s="106"/>
      <c r="B81" s="561"/>
      <c r="C81" s="107"/>
      <c r="D81" s="108"/>
      <c r="E81" s="108"/>
      <c r="F81" s="109"/>
      <c r="G81" s="110"/>
      <c r="H81" s="111"/>
    </row>
    <row r="82" spans="1:8" ht="18.600000000000001" customHeight="1">
      <c r="A82" s="106"/>
      <c r="B82" s="561"/>
      <c r="C82" s="107"/>
      <c r="D82" s="108"/>
      <c r="E82" s="108"/>
      <c r="F82" s="109"/>
      <c r="G82" s="110"/>
      <c r="H82" s="111"/>
    </row>
    <row r="83" spans="1:8" ht="18.600000000000001" customHeight="1">
      <c r="A83" s="106"/>
      <c r="B83" s="561"/>
      <c r="C83" s="107"/>
      <c r="D83" s="108"/>
      <c r="E83" s="108"/>
      <c r="F83" s="109"/>
      <c r="G83" s="110"/>
      <c r="H83" s="111"/>
    </row>
    <row r="84" spans="1:8" ht="18.600000000000001" customHeight="1">
      <c r="A84" s="106"/>
      <c r="B84" s="561"/>
      <c r="C84" s="107"/>
      <c r="D84" s="108"/>
      <c r="E84" s="108"/>
      <c r="F84" s="109"/>
      <c r="G84" s="110"/>
      <c r="H84" s="111"/>
    </row>
    <row r="85" spans="1:8" ht="18.600000000000001" customHeight="1">
      <c r="A85" s="106"/>
      <c r="B85" s="561"/>
      <c r="C85" s="107"/>
      <c r="D85" s="108"/>
      <c r="E85" s="108"/>
      <c r="F85" s="109"/>
      <c r="G85" s="110"/>
      <c r="H85" s="111"/>
    </row>
    <row r="86" spans="1:8" ht="18.600000000000001" customHeight="1">
      <c r="A86" s="106"/>
      <c r="B86" s="562"/>
      <c r="C86" s="107"/>
      <c r="D86" s="108"/>
      <c r="E86" s="108"/>
      <c r="F86" s="109"/>
      <c r="G86" s="110"/>
      <c r="H86" s="111"/>
    </row>
    <row r="87" spans="1:8" s="119" customFormat="1" ht="18.600000000000001" customHeight="1">
      <c r="A87" s="112"/>
      <c r="B87" s="120" t="s">
        <v>273</v>
      </c>
      <c r="C87" s="114"/>
      <c r="D87" s="115"/>
      <c r="E87" s="115"/>
      <c r="F87" s="116"/>
      <c r="G87" s="117">
        <f>SUM(F77:F86)</f>
        <v>0</v>
      </c>
      <c r="H87" s="118"/>
    </row>
    <row r="88" spans="1:8" ht="18.600000000000001" customHeight="1">
      <c r="A88" s="106"/>
      <c r="B88" s="560" t="s">
        <v>274</v>
      </c>
      <c r="C88" s="107"/>
      <c r="D88" s="108"/>
      <c r="E88" s="108"/>
      <c r="F88" s="109"/>
      <c r="G88" s="110"/>
      <c r="H88" s="111"/>
    </row>
    <row r="89" spans="1:8" ht="18.600000000000001" customHeight="1">
      <c r="A89" s="106"/>
      <c r="B89" s="561"/>
      <c r="C89" s="107"/>
      <c r="D89" s="108"/>
      <c r="E89" s="108"/>
      <c r="F89" s="109"/>
      <c r="G89" s="110"/>
      <c r="H89" s="111"/>
    </row>
    <row r="90" spans="1:8" ht="18.600000000000001" customHeight="1">
      <c r="A90" s="106"/>
      <c r="B90" s="561"/>
      <c r="C90" s="107"/>
      <c r="D90" s="108"/>
      <c r="E90" s="108"/>
      <c r="F90" s="109"/>
      <c r="G90" s="110"/>
      <c r="H90" s="111"/>
    </row>
    <row r="91" spans="1:8" ht="18.600000000000001" customHeight="1">
      <c r="A91" s="106"/>
      <c r="B91" s="561"/>
      <c r="C91" s="107"/>
      <c r="D91" s="108"/>
      <c r="E91" s="108"/>
      <c r="F91" s="109"/>
      <c r="G91" s="110"/>
      <c r="H91" s="111"/>
    </row>
    <row r="92" spans="1:8" ht="18.600000000000001" customHeight="1">
      <c r="A92" s="106"/>
      <c r="B92" s="561"/>
      <c r="C92" s="107"/>
      <c r="D92" s="108"/>
      <c r="E92" s="108"/>
      <c r="F92" s="109"/>
      <c r="G92" s="110"/>
      <c r="H92" s="111"/>
    </row>
    <row r="93" spans="1:8" ht="18.600000000000001" customHeight="1">
      <c r="A93" s="106"/>
      <c r="B93" s="561"/>
      <c r="C93" s="107"/>
      <c r="D93" s="108"/>
      <c r="E93" s="108"/>
      <c r="F93" s="109"/>
      <c r="G93" s="110"/>
      <c r="H93" s="111"/>
    </row>
    <row r="94" spans="1:8" ht="18.600000000000001" customHeight="1">
      <c r="A94" s="106"/>
      <c r="B94" s="561"/>
      <c r="C94" s="107"/>
      <c r="D94" s="108"/>
      <c r="E94" s="108"/>
      <c r="F94" s="109"/>
      <c r="G94" s="110"/>
      <c r="H94" s="111"/>
    </row>
    <row r="95" spans="1:8" ht="18.600000000000001" customHeight="1">
      <c r="A95" s="106"/>
      <c r="B95" s="561"/>
      <c r="C95" s="107"/>
      <c r="D95" s="108"/>
      <c r="E95" s="108"/>
      <c r="F95" s="109"/>
      <c r="G95" s="110"/>
      <c r="H95" s="111"/>
    </row>
    <row r="96" spans="1:8" ht="18.600000000000001" customHeight="1">
      <c r="A96" s="106"/>
      <c r="B96" s="561"/>
      <c r="C96" s="107"/>
      <c r="D96" s="108"/>
      <c r="E96" s="108"/>
      <c r="F96" s="109"/>
      <c r="G96" s="110"/>
      <c r="H96" s="111"/>
    </row>
    <row r="97" spans="1:8" ht="18.600000000000001" customHeight="1">
      <c r="A97" s="106"/>
      <c r="B97" s="562"/>
      <c r="C97" s="107"/>
      <c r="D97" s="108"/>
      <c r="E97" s="108"/>
      <c r="F97" s="109"/>
      <c r="G97" s="110"/>
      <c r="H97" s="111"/>
    </row>
    <row r="98" spans="1:8" s="119" customFormat="1" ht="18.600000000000001" customHeight="1">
      <c r="A98" s="112"/>
      <c r="B98" s="120" t="s">
        <v>275</v>
      </c>
      <c r="C98" s="114"/>
      <c r="D98" s="115"/>
      <c r="E98" s="115"/>
      <c r="F98" s="116"/>
      <c r="G98" s="117">
        <f>SUM(F88:F97)</f>
        <v>0</v>
      </c>
      <c r="H98" s="118"/>
    </row>
    <row r="99" spans="1:8" ht="18.600000000000001" customHeight="1">
      <c r="A99" s="106"/>
      <c r="B99" s="560" t="s">
        <v>276</v>
      </c>
      <c r="C99" s="107"/>
      <c r="D99" s="108"/>
      <c r="E99" s="108"/>
      <c r="F99" s="109"/>
      <c r="G99" s="110"/>
      <c r="H99" s="111"/>
    </row>
    <row r="100" spans="1:8" ht="18.600000000000001" customHeight="1">
      <c r="A100" s="106"/>
      <c r="B100" s="561"/>
      <c r="C100" s="107"/>
      <c r="D100" s="108"/>
      <c r="E100" s="108"/>
      <c r="F100" s="109"/>
      <c r="G100" s="110"/>
      <c r="H100" s="111"/>
    </row>
    <row r="101" spans="1:8" ht="18.600000000000001" customHeight="1">
      <c r="A101" s="106"/>
      <c r="B101" s="561"/>
      <c r="C101" s="107"/>
      <c r="D101" s="108"/>
      <c r="E101" s="108"/>
      <c r="F101" s="109"/>
      <c r="G101" s="110"/>
      <c r="H101" s="111"/>
    </row>
    <row r="102" spans="1:8" ht="18.600000000000001" customHeight="1">
      <c r="A102" s="106"/>
      <c r="B102" s="561"/>
      <c r="C102" s="107"/>
      <c r="D102" s="108"/>
      <c r="E102" s="108"/>
      <c r="F102" s="109"/>
      <c r="G102" s="110"/>
      <c r="H102" s="111"/>
    </row>
    <row r="103" spans="1:8" ht="18.600000000000001" customHeight="1">
      <c r="A103" s="106"/>
      <c r="B103" s="561"/>
      <c r="C103" s="107"/>
      <c r="D103" s="108"/>
      <c r="E103" s="108"/>
      <c r="F103" s="109"/>
      <c r="G103" s="110"/>
      <c r="H103" s="111"/>
    </row>
    <row r="104" spans="1:8" ht="18.600000000000001" customHeight="1">
      <c r="A104" s="106"/>
      <c r="B104" s="561"/>
      <c r="C104" s="107"/>
      <c r="D104" s="108"/>
      <c r="E104" s="108"/>
      <c r="F104" s="109"/>
      <c r="G104" s="110"/>
      <c r="H104" s="111"/>
    </row>
    <row r="105" spans="1:8" ht="18.600000000000001" customHeight="1">
      <c r="A105" s="106"/>
      <c r="B105" s="561"/>
      <c r="C105" s="107"/>
      <c r="D105" s="108"/>
      <c r="E105" s="108"/>
      <c r="F105" s="109"/>
      <c r="G105" s="110"/>
      <c r="H105" s="111"/>
    </row>
    <row r="106" spans="1:8" ht="18.600000000000001" customHeight="1">
      <c r="A106" s="106"/>
      <c r="B106" s="561"/>
      <c r="C106" s="107"/>
      <c r="D106" s="108"/>
      <c r="E106" s="108"/>
      <c r="F106" s="109"/>
      <c r="G106" s="110"/>
      <c r="H106" s="111"/>
    </row>
    <row r="107" spans="1:8" ht="18.600000000000001" customHeight="1">
      <c r="A107" s="106"/>
      <c r="B107" s="561"/>
      <c r="C107" s="107"/>
      <c r="D107" s="108"/>
      <c r="E107" s="108"/>
      <c r="F107" s="109"/>
      <c r="G107" s="110"/>
      <c r="H107" s="111"/>
    </row>
    <row r="108" spans="1:8" ht="18.600000000000001" customHeight="1">
      <c r="A108" s="106"/>
      <c r="B108" s="562"/>
      <c r="C108" s="107"/>
      <c r="D108" s="108"/>
      <c r="E108" s="108"/>
      <c r="F108" s="109"/>
      <c r="G108" s="110"/>
      <c r="H108" s="111"/>
    </row>
    <row r="109" spans="1:8" s="119" customFormat="1" ht="18.600000000000001" customHeight="1">
      <c r="A109" s="112"/>
      <c r="B109" s="120" t="s">
        <v>277</v>
      </c>
      <c r="C109" s="114"/>
      <c r="D109" s="115"/>
      <c r="E109" s="115"/>
      <c r="F109" s="116"/>
      <c r="G109" s="117">
        <f>SUM(F99:F108)</f>
        <v>0</v>
      </c>
      <c r="H109" s="118"/>
    </row>
    <row r="110" spans="1:8" ht="18.600000000000001" customHeight="1">
      <c r="A110" s="106"/>
      <c r="B110" s="560" t="s">
        <v>278</v>
      </c>
      <c r="C110" s="107"/>
      <c r="D110" s="108"/>
      <c r="E110" s="108"/>
      <c r="F110" s="109"/>
      <c r="G110" s="110"/>
      <c r="H110" s="111"/>
    </row>
    <row r="111" spans="1:8" ht="18.600000000000001" customHeight="1">
      <c r="A111" s="106"/>
      <c r="B111" s="561"/>
      <c r="C111" s="107"/>
      <c r="D111" s="108"/>
      <c r="E111" s="108"/>
      <c r="F111" s="109"/>
      <c r="G111" s="110"/>
      <c r="H111" s="111"/>
    </row>
    <row r="112" spans="1:8" ht="18.600000000000001" customHeight="1">
      <c r="A112" s="106"/>
      <c r="B112" s="561"/>
      <c r="C112" s="107"/>
      <c r="D112" s="108"/>
      <c r="E112" s="108"/>
      <c r="F112" s="109"/>
      <c r="G112" s="110"/>
      <c r="H112" s="111"/>
    </row>
    <row r="113" spans="1:8" ht="18.600000000000001" customHeight="1">
      <c r="A113" s="106"/>
      <c r="B113" s="561"/>
      <c r="C113" s="107"/>
      <c r="D113" s="108"/>
      <c r="E113" s="108"/>
      <c r="F113" s="109"/>
      <c r="G113" s="110"/>
      <c r="H113" s="111"/>
    </row>
    <row r="114" spans="1:8" ht="18.600000000000001" customHeight="1">
      <c r="A114" s="106"/>
      <c r="B114" s="561"/>
      <c r="C114" s="107"/>
      <c r="D114" s="108"/>
      <c r="E114" s="108"/>
      <c r="F114" s="109"/>
      <c r="G114" s="110"/>
      <c r="H114" s="111"/>
    </row>
    <row r="115" spans="1:8" ht="18.600000000000001" customHeight="1">
      <c r="A115" s="106"/>
      <c r="B115" s="561"/>
      <c r="C115" s="107"/>
      <c r="D115" s="108"/>
      <c r="E115" s="108"/>
      <c r="F115" s="109"/>
      <c r="G115" s="110"/>
      <c r="H115" s="111"/>
    </row>
    <row r="116" spans="1:8" ht="18.600000000000001" customHeight="1">
      <c r="A116" s="106"/>
      <c r="B116" s="561"/>
      <c r="C116" s="107"/>
      <c r="D116" s="108"/>
      <c r="E116" s="108"/>
      <c r="F116" s="109"/>
      <c r="G116" s="110"/>
      <c r="H116" s="111"/>
    </row>
    <row r="117" spans="1:8" ht="18.600000000000001" customHeight="1">
      <c r="A117" s="106"/>
      <c r="B117" s="561"/>
      <c r="C117" s="107"/>
      <c r="D117" s="108"/>
      <c r="E117" s="108"/>
      <c r="F117" s="109"/>
      <c r="G117" s="110"/>
      <c r="H117" s="111"/>
    </row>
    <row r="118" spans="1:8" ht="18.600000000000001" customHeight="1">
      <c r="A118" s="106"/>
      <c r="B118" s="561"/>
      <c r="C118" s="107"/>
      <c r="D118" s="108"/>
      <c r="E118" s="108"/>
      <c r="F118" s="109"/>
      <c r="G118" s="110"/>
      <c r="H118" s="111"/>
    </row>
    <row r="119" spans="1:8" ht="18.600000000000001" customHeight="1">
      <c r="A119" s="106"/>
      <c r="B119" s="562"/>
      <c r="C119" s="107"/>
      <c r="D119" s="108"/>
      <c r="E119" s="108"/>
      <c r="F119" s="109"/>
      <c r="G119" s="110"/>
      <c r="H119" s="111"/>
    </row>
    <row r="120" spans="1:8" s="119" customFormat="1" ht="18.600000000000001" customHeight="1">
      <c r="A120" s="112"/>
      <c r="B120" s="120" t="s">
        <v>279</v>
      </c>
      <c r="C120" s="114"/>
      <c r="D120" s="115"/>
      <c r="E120" s="121"/>
      <c r="F120" s="122"/>
      <c r="G120" s="117">
        <f>SUM(F110:F119)</f>
        <v>0</v>
      </c>
      <c r="H120" s="118"/>
    </row>
    <row r="121" spans="1:8" s="126" customFormat="1" ht="18.600000000000001" customHeight="1">
      <c r="A121" s="123"/>
      <c r="B121" s="124" t="s">
        <v>280</v>
      </c>
      <c r="C121" s="563" t="s">
        <v>281</v>
      </c>
      <c r="D121" s="564"/>
      <c r="E121" s="565"/>
      <c r="F121" s="125">
        <f>SUM(F11:F120)</f>
        <v>0</v>
      </c>
      <c r="G121" s="117"/>
      <c r="H121" s="118"/>
    </row>
  </sheetData>
  <sheetProtection algorithmName="SHA-512" hashValue="OLO4w2t3LgJz67COHj5unQlwcFSDzX/+CqNrRaXWz4JIbmpTZ9Y3F0QFH8Eqdmk3e+HvQnSJUelUNxp/FZOsCw==" saltValue="2+5yyp1UY7kIsiqHLz+Ukg==" spinCount="100000" sheet="1" formatRows="0" insertRows="0" deleteRows="0"/>
  <mergeCells count="29">
    <mergeCell ref="B77:B86"/>
    <mergeCell ref="B88:B97"/>
    <mergeCell ref="B99:B108"/>
    <mergeCell ref="B110:B119"/>
    <mergeCell ref="C121:E121"/>
    <mergeCell ref="B66:B75"/>
    <mergeCell ref="A5:B5"/>
    <mergeCell ref="G5:H7"/>
    <mergeCell ref="A6:B6"/>
    <mergeCell ref="C6:D6"/>
    <mergeCell ref="A7:B7"/>
    <mergeCell ref="C7:D7"/>
    <mergeCell ref="B11:B20"/>
    <mergeCell ref="B22:B31"/>
    <mergeCell ref="B33:B42"/>
    <mergeCell ref="B44:B53"/>
    <mergeCell ref="B55:B64"/>
    <mergeCell ref="A3:B3"/>
    <mergeCell ref="C3:F3"/>
    <mergeCell ref="G3:H3"/>
    <mergeCell ref="A4:B4"/>
    <mergeCell ref="C4:F4"/>
    <mergeCell ref="G4:H4"/>
    <mergeCell ref="A1:B1"/>
    <mergeCell ref="C1:F1"/>
    <mergeCell ref="G1:H1"/>
    <mergeCell ref="A2:B2"/>
    <mergeCell ref="C2:F2"/>
    <mergeCell ref="G2:H2"/>
  </mergeCells>
  <pageMargins left="0.59055118110236227" right="0.39370078740157483" top="0.95" bottom="0.65" header="0.39" footer="0.46"/>
  <pageSetup paperSize="9" scale="57" fitToHeight="99" orientation="landscape" r:id="rId1"/>
  <headerFooter alignWithMargins="0">
    <oddHeader>&amp;C&amp;"Arial,Fett"&amp;18V e r w e n d u n g s n a c h w e i s&amp;14
&amp;"Arial,Standard"&amp;10
&amp;"Arial,Fett"&amp;14B e l e g s v e r z e i c h n i s   -   S a c h k o s t e n 
Aus- und Weiterbildung</oddHeader>
    <oddFooter>&amp;R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Option Button 1">
              <controlPr defaultSize="0" autoFill="0" autoLine="0" autoPict="0" altText="Ja">
                <anchor moveWithCells="1">
                  <from>
                    <xdr:col>2</xdr:col>
                    <xdr:colOff>66675</xdr:colOff>
                    <xdr:row>6</xdr:row>
                    <xdr:rowOff>85725</xdr:rowOff>
                  </from>
                  <to>
                    <xdr:col>2</xdr:col>
                    <xdr:colOff>685800</xdr:colOff>
                    <xdr:row>6</xdr:row>
                    <xdr:rowOff>333375</xdr:rowOff>
                  </to>
                </anchor>
              </controlPr>
            </control>
          </mc:Choice>
        </mc:AlternateContent>
        <mc:AlternateContent xmlns:mc="http://schemas.openxmlformats.org/markup-compatibility/2006">
          <mc:Choice Requires="x14">
            <control shapeId="44034" r:id="rId5" name="Option Button 2">
              <controlPr defaultSize="0" autoFill="0" autoLine="0" autoPict="0">
                <anchor moveWithCells="1">
                  <from>
                    <xdr:col>2</xdr:col>
                    <xdr:colOff>723900</xdr:colOff>
                    <xdr:row>6</xdr:row>
                    <xdr:rowOff>133350</xdr:rowOff>
                  </from>
                  <to>
                    <xdr:col>3</xdr:col>
                    <xdr:colOff>571500</xdr:colOff>
                    <xdr:row>6</xdr:row>
                    <xdr:rowOff>333375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9421-C113-4E07-9400-58C3B7C3E25A}">
  <sheetPr>
    <tabColor rgb="FF92D050"/>
    <pageSetUpPr fitToPage="1"/>
  </sheetPr>
  <dimension ref="A1:H121"/>
  <sheetViews>
    <sheetView showGridLines="0" view="pageLayout" zoomScale="85" zoomScaleNormal="85" zoomScalePageLayoutView="85" workbookViewId="0">
      <selection activeCell="F11" sqref="F11:F24"/>
    </sheetView>
  </sheetViews>
  <sheetFormatPr baseColWidth="10" defaultColWidth="11.42578125" defaultRowHeight="12.75"/>
  <cols>
    <col min="1" max="1" width="6.42578125" style="74" bestFit="1" customWidth="1"/>
    <col min="2" max="2" width="17.42578125" style="127" customWidth="1"/>
    <col min="3" max="3" width="14.42578125" style="74" customWidth="1"/>
    <col min="4" max="5" width="55.28515625" style="127" customWidth="1"/>
    <col min="6" max="6" width="18.140625" style="128" customWidth="1"/>
    <col min="7" max="7" width="18.140625" style="74" customWidth="1"/>
    <col min="8" max="8" width="52" style="74" customWidth="1"/>
    <col min="9" max="16384" width="11.42578125" style="74"/>
  </cols>
  <sheetData>
    <row r="1" spans="1:8" s="72" customFormat="1" ht="22.9" customHeight="1">
      <c r="A1" s="556" t="s">
        <v>231</v>
      </c>
      <c r="B1" s="556"/>
      <c r="C1" s="557" t="s">
        <v>232</v>
      </c>
      <c r="D1" s="557"/>
      <c r="E1" s="557"/>
      <c r="F1" s="557"/>
      <c r="G1" s="576"/>
      <c r="H1" s="576"/>
    </row>
    <row r="2" spans="1:8" ht="22.35" customHeight="1">
      <c r="A2" s="559" t="s">
        <v>233</v>
      </c>
      <c r="B2" s="559"/>
      <c r="C2" s="569"/>
      <c r="D2" s="569"/>
      <c r="E2" s="569"/>
      <c r="F2" s="569"/>
      <c r="G2" s="577"/>
      <c r="H2" s="577"/>
    </row>
    <row r="3" spans="1:8" ht="22.35" customHeight="1">
      <c r="A3" s="556" t="s">
        <v>234</v>
      </c>
      <c r="B3" s="556"/>
      <c r="C3" s="569"/>
      <c r="D3" s="569"/>
      <c r="E3" s="569"/>
      <c r="F3" s="569"/>
      <c r="G3" s="574"/>
      <c r="H3" s="574"/>
    </row>
    <row r="4" spans="1:8" ht="22.35" customHeight="1">
      <c r="A4" s="556" t="s">
        <v>235</v>
      </c>
      <c r="B4" s="556"/>
      <c r="C4" s="569"/>
      <c r="D4" s="569"/>
      <c r="E4" s="569"/>
      <c r="F4" s="569"/>
      <c r="G4" s="575" t="s">
        <v>236</v>
      </c>
      <c r="H4" s="575"/>
    </row>
    <row r="5" spans="1:8" ht="22.35" customHeight="1">
      <c r="A5" s="556" t="s">
        <v>237</v>
      </c>
      <c r="B5" s="556"/>
      <c r="C5" s="73"/>
      <c r="D5" s="76"/>
      <c r="E5" s="76"/>
      <c r="F5" s="73"/>
      <c r="G5" s="566" t="s">
        <v>238</v>
      </c>
      <c r="H5" s="567"/>
    </row>
    <row r="6" spans="1:8" ht="22.35" customHeight="1">
      <c r="A6" s="556" t="s">
        <v>239</v>
      </c>
      <c r="B6" s="556"/>
      <c r="C6" s="569"/>
      <c r="D6" s="569"/>
      <c r="E6" s="77"/>
      <c r="F6" s="78"/>
      <c r="G6" s="567"/>
      <c r="H6" s="567"/>
    </row>
    <row r="7" spans="1:8" ht="42.6" customHeight="1" thickBot="1">
      <c r="A7" s="570" t="s">
        <v>240</v>
      </c>
      <c r="B7" s="570"/>
      <c r="C7" s="571"/>
      <c r="D7" s="571"/>
      <c r="E7" s="79" t="s">
        <v>241</v>
      </c>
      <c r="F7" s="80"/>
      <c r="G7" s="568"/>
      <c r="H7" s="568"/>
    </row>
    <row r="8" spans="1:8" s="88" customFormat="1" ht="19.149999999999999" customHeight="1">
      <c r="A8" s="81"/>
      <c r="B8" s="82" t="s">
        <v>242</v>
      </c>
      <c r="C8" s="83"/>
      <c r="D8" s="84"/>
      <c r="E8" s="83"/>
      <c r="F8" s="85" t="s">
        <v>243</v>
      </c>
      <c r="G8" s="86" t="s">
        <v>244</v>
      </c>
      <c r="H8" s="87" t="s">
        <v>245</v>
      </c>
    </row>
    <row r="9" spans="1:8" s="88" customFormat="1" ht="19.149999999999999" customHeight="1">
      <c r="A9" s="89"/>
      <c r="B9" s="90" t="s">
        <v>246</v>
      </c>
      <c r="C9" s="91" t="s">
        <v>247</v>
      </c>
      <c r="D9" s="91" t="s">
        <v>248</v>
      </c>
      <c r="E9" s="91" t="s">
        <v>249</v>
      </c>
      <c r="F9" s="92" t="s">
        <v>250</v>
      </c>
      <c r="G9" s="89" t="s">
        <v>251</v>
      </c>
      <c r="H9" s="93"/>
    </row>
    <row r="10" spans="1:8" s="88" customFormat="1" ht="19.149999999999999" customHeight="1" thickBot="1">
      <c r="A10" s="94" t="s">
        <v>252</v>
      </c>
      <c r="B10" s="95" t="s">
        <v>253</v>
      </c>
      <c r="C10" s="96" t="s">
        <v>254</v>
      </c>
      <c r="D10" s="96" t="s">
        <v>255</v>
      </c>
      <c r="E10" s="96" t="s">
        <v>256</v>
      </c>
      <c r="F10" s="97" t="s">
        <v>257</v>
      </c>
      <c r="G10" s="98" t="s">
        <v>257</v>
      </c>
      <c r="H10" s="99" t="s">
        <v>258</v>
      </c>
    </row>
    <row r="11" spans="1:8" ht="18.600000000000001" customHeight="1">
      <c r="A11" s="100"/>
      <c r="B11" s="572" t="s">
        <v>259</v>
      </c>
      <c r="C11" s="101"/>
      <c r="D11" s="102"/>
      <c r="E11" s="102"/>
      <c r="F11" s="103"/>
      <c r="G11" s="104"/>
      <c r="H11" s="105"/>
    </row>
    <row r="12" spans="1:8" ht="18.600000000000001" customHeight="1">
      <c r="A12" s="106"/>
      <c r="B12" s="573"/>
      <c r="C12" s="107"/>
      <c r="D12" s="108"/>
      <c r="E12" s="108"/>
      <c r="F12" s="109"/>
      <c r="G12" s="110"/>
      <c r="H12" s="111"/>
    </row>
    <row r="13" spans="1:8" ht="18.600000000000001" customHeight="1">
      <c r="A13" s="106"/>
      <c r="B13" s="573"/>
      <c r="C13" s="107"/>
      <c r="D13" s="108"/>
      <c r="E13" s="108"/>
      <c r="F13" s="109"/>
      <c r="G13" s="110"/>
      <c r="H13" s="111"/>
    </row>
    <row r="14" spans="1:8" ht="18.600000000000001" customHeight="1">
      <c r="A14" s="106"/>
      <c r="B14" s="573"/>
      <c r="C14" s="107"/>
      <c r="D14" s="108"/>
      <c r="E14" s="108"/>
      <c r="F14" s="109"/>
      <c r="G14" s="110"/>
      <c r="H14" s="111"/>
    </row>
    <row r="15" spans="1:8" ht="18.600000000000001" customHeight="1">
      <c r="A15" s="106"/>
      <c r="B15" s="573"/>
      <c r="C15" s="107"/>
      <c r="D15" s="108"/>
      <c r="E15" s="108"/>
      <c r="F15" s="109"/>
      <c r="G15" s="110"/>
      <c r="H15" s="111"/>
    </row>
    <row r="16" spans="1:8" ht="18.600000000000001" customHeight="1">
      <c r="A16" s="106"/>
      <c r="B16" s="573"/>
      <c r="C16" s="107"/>
      <c r="D16" s="108"/>
      <c r="E16" s="108"/>
      <c r="F16" s="109"/>
      <c r="G16" s="110"/>
      <c r="H16" s="111"/>
    </row>
    <row r="17" spans="1:8" ht="18.600000000000001" customHeight="1">
      <c r="A17" s="106"/>
      <c r="B17" s="573"/>
      <c r="C17" s="107"/>
      <c r="D17" s="108"/>
      <c r="E17" s="108"/>
      <c r="F17" s="109"/>
      <c r="G17" s="110"/>
      <c r="H17" s="111"/>
    </row>
    <row r="18" spans="1:8" ht="18.600000000000001" customHeight="1">
      <c r="A18" s="106"/>
      <c r="B18" s="573"/>
      <c r="C18" s="107"/>
      <c r="D18" s="108"/>
      <c r="E18" s="108"/>
      <c r="F18" s="109"/>
      <c r="G18" s="110"/>
      <c r="H18" s="111"/>
    </row>
    <row r="19" spans="1:8" ht="18.600000000000001" customHeight="1">
      <c r="A19" s="106"/>
      <c r="B19" s="573"/>
      <c r="C19" s="107"/>
      <c r="D19" s="108"/>
      <c r="E19" s="108"/>
      <c r="F19" s="109"/>
      <c r="G19" s="110"/>
      <c r="H19" s="111"/>
    </row>
    <row r="20" spans="1:8" ht="18.600000000000001" customHeight="1">
      <c r="A20" s="106"/>
      <c r="B20" s="573"/>
      <c r="C20" s="107"/>
      <c r="D20" s="108"/>
      <c r="E20" s="108"/>
      <c r="F20" s="109"/>
      <c r="G20" s="110"/>
      <c r="H20" s="111"/>
    </row>
    <row r="21" spans="1:8" s="119" customFormat="1" ht="18.600000000000001" customHeight="1">
      <c r="A21" s="112"/>
      <c r="B21" s="113" t="s">
        <v>260</v>
      </c>
      <c r="C21" s="114"/>
      <c r="D21" s="115"/>
      <c r="E21" s="115"/>
      <c r="F21" s="116"/>
      <c r="G21" s="117">
        <f>SUM(F11:F20)</f>
        <v>0</v>
      </c>
      <c r="H21" s="118"/>
    </row>
    <row r="22" spans="1:8" ht="18.600000000000001" customHeight="1">
      <c r="A22" s="106" t="s">
        <v>261</v>
      </c>
      <c r="B22" s="560" t="s">
        <v>262</v>
      </c>
      <c r="C22" s="107"/>
      <c r="D22" s="108"/>
      <c r="E22" s="108"/>
      <c r="F22" s="109"/>
      <c r="G22" s="110"/>
      <c r="H22" s="111"/>
    </row>
    <row r="23" spans="1:8" ht="18.600000000000001" customHeight="1">
      <c r="A23" s="106"/>
      <c r="B23" s="561"/>
      <c r="C23" s="107"/>
      <c r="D23" s="108"/>
      <c r="E23" s="108"/>
      <c r="F23" s="109"/>
      <c r="G23" s="110"/>
      <c r="H23" s="111"/>
    </row>
    <row r="24" spans="1:8" ht="18.600000000000001" customHeight="1">
      <c r="A24" s="106"/>
      <c r="B24" s="561"/>
      <c r="C24" s="107"/>
      <c r="D24" s="108"/>
      <c r="E24" s="108"/>
      <c r="F24" s="109"/>
      <c r="G24" s="110"/>
      <c r="H24" s="111"/>
    </row>
    <row r="25" spans="1:8" ht="18.600000000000001" customHeight="1">
      <c r="A25" s="106"/>
      <c r="B25" s="561"/>
      <c r="C25" s="107"/>
      <c r="D25" s="108"/>
      <c r="E25" s="108"/>
      <c r="F25" s="109"/>
      <c r="G25" s="110"/>
      <c r="H25" s="111"/>
    </row>
    <row r="26" spans="1:8" ht="18.600000000000001" customHeight="1">
      <c r="A26" s="106"/>
      <c r="B26" s="561"/>
      <c r="C26" s="107"/>
      <c r="D26" s="108"/>
      <c r="E26" s="108"/>
      <c r="F26" s="109"/>
      <c r="G26" s="110"/>
      <c r="H26" s="111"/>
    </row>
    <row r="27" spans="1:8" ht="18.600000000000001" customHeight="1">
      <c r="A27" s="106"/>
      <c r="B27" s="561"/>
      <c r="C27" s="107"/>
      <c r="D27" s="108"/>
      <c r="E27" s="108"/>
      <c r="F27" s="109"/>
      <c r="G27" s="110"/>
      <c r="H27" s="111"/>
    </row>
    <row r="28" spans="1:8" ht="18.600000000000001" customHeight="1">
      <c r="A28" s="106"/>
      <c r="B28" s="561"/>
      <c r="C28" s="107"/>
      <c r="D28" s="108"/>
      <c r="E28" s="108"/>
      <c r="F28" s="109"/>
      <c r="G28" s="110"/>
      <c r="H28" s="111"/>
    </row>
    <row r="29" spans="1:8" ht="18.600000000000001" customHeight="1">
      <c r="A29" s="106"/>
      <c r="B29" s="561"/>
      <c r="C29" s="107"/>
      <c r="D29" s="108"/>
      <c r="E29" s="108"/>
      <c r="F29" s="109"/>
      <c r="G29" s="110"/>
      <c r="H29" s="111"/>
    </row>
    <row r="30" spans="1:8" ht="18.600000000000001" customHeight="1">
      <c r="A30" s="106"/>
      <c r="B30" s="561"/>
      <c r="C30" s="107"/>
      <c r="D30" s="108"/>
      <c r="E30" s="108"/>
      <c r="F30" s="109"/>
      <c r="G30" s="110"/>
      <c r="H30" s="111"/>
    </row>
    <row r="31" spans="1:8" ht="18.600000000000001" customHeight="1">
      <c r="A31" s="106"/>
      <c r="B31" s="562"/>
      <c r="C31" s="107"/>
      <c r="D31" s="108"/>
      <c r="E31" s="108"/>
      <c r="F31" s="109"/>
      <c r="G31" s="110"/>
      <c r="H31" s="111"/>
    </row>
    <row r="32" spans="1:8" s="119" customFormat="1" ht="18.600000000000001" customHeight="1">
      <c r="A32" s="112"/>
      <c r="B32" s="120" t="s">
        <v>263</v>
      </c>
      <c r="C32" s="114"/>
      <c r="D32" s="115"/>
      <c r="E32" s="115"/>
      <c r="F32" s="116"/>
      <c r="G32" s="117">
        <f>SUM(F22:F31)</f>
        <v>0</v>
      </c>
      <c r="H32" s="118"/>
    </row>
    <row r="33" spans="1:8" ht="18.600000000000001" customHeight="1">
      <c r="A33" s="106"/>
      <c r="B33" s="560" t="s">
        <v>264</v>
      </c>
      <c r="C33" s="107"/>
      <c r="D33" s="108"/>
      <c r="E33" s="108"/>
      <c r="F33" s="109"/>
      <c r="G33" s="110"/>
      <c r="H33" s="111"/>
    </row>
    <row r="34" spans="1:8" ht="18.600000000000001" customHeight="1">
      <c r="A34" s="106"/>
      <c r="B34" s="561"/>
      <c r="C34" s="107"/>
      <c r="D34" s="108"/>
      <c r="E34" s="108"/>
      <c r="F34" s="109"/>
      <c r="G34" s="110"/>
      <c r="H34" s="111"/>
    </row>
    <row r="35" spans="1:8" ht="18.600000000000001" customHeight="1">
      <c r="A35" s="106"/>
      <c r="B35" s="561"/>
      <c r="C35" s="107"/>
      <c r="D35" s="108"/>
      <c r="E35" s="108"/>
      <c r="F35" s="109"/>
      <c r="G35" s="110"/>
      <c r="H35" s="111"/>
    </row>
    <row r="36" spans="1:8" ht="18.600000000000001" customHeight="1">
      <c r="A36" s="106"/>
      <c r="B36" s="561"/>
      <c r="C36" s="107"/>
      <c r="D36" s="108"/>
      <c r="E36" s="108"/>
      <c r="F36" s="109"/>
      <c r="G36" s="110"/>
      <c r="H36" s="111"/>
    </row>
    <row r="37" spans="1:8" ht="18.600000000000001" customHeight="1">
      <c r="A37" s="106"/>
      <c r="B37" s="561"/>
      <c r="C37" s="107"/>
      <c r="D37" s="108"/>
      <c r="E37" s="108"/>
      <c r="F37" s="109"/>
      <c r="G37" s="110"/>
      <c r="H37" s="111"/>
    </row>
    <row r="38" spans="1:8" ht="18.600000000000001" customHeight="1">
      <c r="A38" s="106"/>
      <c r="B38" s="561"/>
      <c r="C38" s="107"/>
      <c r="D38" s="108"/>
      <c r="E38" s="108"/>
      <c r="F38" s="109"/>
      <c r="G38" s="110"/>
      <c r="H38" s="111"/>
    </row>
    <row r="39" spans="1:8" ht="18.600000000000001" customHeight="1">
      <c r="A39" s="106"/>
      <c r="B39" s="561"/>
      <c r="C39" s="107"/>
      <c r="D39" s="108"/>
      <c r="E39" s="108"/>
      <c r="F39" s="109"/>
      <c r="G39" s="110"/>
      <c r="H39" s="111"/>
    </row>
    <row r="40" spans="1:8" ht="18.600000000000001" customHeight="1">
      <c r="A40" s="106"/>
      <c r="B40" s="561"/>
      <c r="C40" s="107"/>
      <c r="D40" s="108"/>
      <c r="E40" s="108"/>
      <c r="F40" s="109"/>
      <c r="G40" s="110"/>
      <c r="H40" s="111"/>
    </row>
    <row r="41" spans="1:8" ht="18.600000000000001" customHeight="1">
      <c r="A41" s="106"/>
      <c r="B41" s="561"/>
      <c r="C41" s="107"/>
      <c r="D41" s="108"/>
      <c r="E41" s="108"/>
      <c r="F41" s="109"/>
      <c r="G41" s="110"/>
      <c r="H41" s="111"/>
    </row>
    <row r="42" spans="1:8" ht="18.600000000000001" customHeight="1">
      <c r="A42" s="106"/>
      <c r="B42" s="562"/>
      <c r="C42" s="107"/>
      <c r="D42" s="108"/>
      <c r="E42" s="108"/>
      <c r="F42" s="109"/>
      <c r="G42" s="110"/>
      <c r="H42" s="111"/>
    </row>
    <row r="43" spans="1:8" s="119" customFormat="1" ht="18.600000000000001" customHeight="1">
      <c r="A43" s="112"/>
      <c r="B43" s="120" t="s">
        <v>265</v>
      </c>
      <c r="C43" s="114"/>
      <c r="D43" s="115"/>
      <c r="E43" s="115"/>
      <c r="F43" s="116"/>
      <c r="G43" s="117">
        <f>SUM(F33:F42)</f>
        <v>0</v>
      </c>
      <c r="H43" s="118"/>
    </row>
    <row r="44" spans="1:8" ht="18.600000000000001" customHeight="1">
      <c r="A44" s="106"/>
      <c r="B44" s="560" t="s">
        <v>266</v>
      </c>
      <c r="C44" s="107"/>
      <c r="D44" s="108"/>
      <c r="E44" s="108"/>
      <c r="F44" s="109"/>
      <c r="G44" s="110"/>
      <c r="H44" s="111"/>
    </row>
    <row r="45" spans="1:8" ht="18.600000000000001" customHeight="1">
      <c r="A45" s="106"/>
      <c r="B45" s="561"/>
      <c r="C45" s="107"/>
      <c r="D45" s="108"/>
      <c r="E45" s="108"/>
      <c r="F45" s="109"/>
      <c r="G45" s="110"/>
      <c r="H45" s="111"/>
    </row>
    <row r="46" spans="1:8" ht="18.600000000000001" customHeight="1">
      <c r="A46" s="106"/>
      <c r="B46" s="561"/>
      <c r="C46" s="107"/>
      <c r="D46" s="108"/>
      <c r="E46" s="108"/>
      <c r="F46" s="109"/>
      <c r="G46" s="110"/>
      <c r="H46" s="111"/>
    </row>
    <row r="47" spans="1:8" ht="18.600000000000001" customHeight="1">
      <c r="A47" s="106"/>
      <c r="B47" s="561"/>
      <c r="C47" s="107"/>
      <c r="D47" s="108"/>
      <c r="E47" s="108"/>
      <c r="F47" s="109"/>
      <c r="G47" s="110"/>
      <c r="H47" s="111"/>
    </row>
    <row r="48" spans="1:8" ht="18.600000000000001" customHeight="1">
      <c r="A48" s="106"/>
      <c r="B48" s="561"/>
      <c r="C48" s="107"/>
      <c r="D48" s="108"/>
      <c r="E48" s="108"/>
      <c r="F48" s="109"/>
      <c r="G48" s="110"/>
      <c r="H48" s="111"/>
    </row>
    <row r="49" spans="1:8" ht="18.600000000000001" customHeight="1">
      <c r="A49" s="106"/>
      <c r="B49" s="561"/>
      <c r="C49" s="107"/>
      <c r="D49" s="108"/>
      <c r="E49" s="108"/>
      <c r="F49" s="109"/>
      <c r="G49" s="110"/>
      <c r="H49" s="111"/>
    </row>
    <row r="50" spans="1:8" ht="18.600000000000001" customHeight="1">
      <c r="A50" s="106"/>
      <c r="B50" s="561"/>
      <c r="C50" s="107"/>
      <c r="D50" s="108"/>
      <c r="E50" s="108"/>
      <c r="F50" s="109"/>
      <c r="G50" s="110"/>
      <c r="H50" s="111"/>
    </row>
    <row r="51" spans="1:8" ht="18.600000000000001" customHeight="1">
      <c r="A51" s="106"/>
      <c r="B51" s="561"/>
      <c r="C51" s="107"/>
      <c r="D51" s="108"/>
      <c r="E51" s="108"/>
      <c r="F51" s="109"/>
      <c r="G51" s="110"/>
      <c r="H51" s="111"/>
    </row>
    <row r="52" spans="1:8" ht="18.600000000000001" customHeight="1">
      <c r="A52" s="106"/>
      <c r="B52" s="561"/>
      <c r="C52" s="107"/>
      <c r="D52" s="108"/>
      <c r="E52" s="108"/>
      <c r="F52" s="109"/>
      <c r="G52" s="110"/>
      <c r="H52" s="111"/>
    </row>
    <row r="53" spans="1:8" ht="18.600000000000001" customHeight="1">
      <c r="A53" s="106"/>
      <c r="B53" s="562"/>
      <c r="C53" s="107"/>
      <c r="D53" s="108"/>
      <c r="E53" s="108"/>
      <c r="F53" s="109"/>
      <c r="G53" s="110"/>
      <c r="H53" s="111"/>
    </row>
    <row r="54" spans="1:8" s="119" customFormat="1" ht="18.600000000000001" customHeight="1">
      <c r="A54" s="112"/>
      <c r="B54" s="120" t="s">
        <v>267</v>
      </c>
      <c r="C54" s="114"/>
      <c r="D54" s="115"/>
      <c r="E54" s="115"/>
      <c r="F54" s="116"/>
      <c r="G54" s="117">
        <f>SUM(F44:F53)</f>
        <v>0</v>
      </c>
      <c r="H54" s="118"/>
    </row>
    <row r="55" spans="1:8" ht="18.600000000000001" customHeight="1">
      <c r="A55" s="106"/>
      <c r="B55" s="560" t="s">
        <v>268</v>
      </c>
      <c r="C55" s="107"/>
      <c r="D55" s="108"/>
      <c r="E55" s="108"/>
      <c r="F55" s="109"/>
      <c r="G55" s="110"/>
      <c r="H55" s="111"/>
    </row>
    <row r="56" spans="1:8" ht="18.600000000000001" customHeight="1">
      <c r="A56" s="106"/>
      <c r="B56" s="561"/>
      <c r="C56" s="107"/>
      <c r="D56" s="108"/>
      <c r="E56" s="108"/>
      <c r="F56" s="109"/>
      <c r="G56" s="110"/>
      <c r="H56" s="111"/>
    </row>
    <row r="57" spans="1:8" ht="18.600000000000001" customHeight="1">
      <c r="A57" s="106"/>
      <c r="B57" s="561"/>
      <c r="C57" s="107"/>
      <c r="D57" s="108"/>
      <c r="E57" s="108"/>
      <c r="F57" s="109"/>
      <c r="G57" s="110"/>
      <c r="H57" s="111"/>
    </row>
    <row r="58" spans="1:8" ht="18.600000000000001" customHeight="1">
      <c r="A58" s="106"/>
      <c r="B58" s="561"/>
      <c r="C58" s="107"/>
      <c r="D58" s="108"/>
      <c r="E58" s="108"/>
      <c r="F58" s="109"/>
      <c r="G58" s="110"/>
      <c r="H58" s="111"/>
    </row>
    <row r="59" spans="1:8" ht="18.600000000000001" customHeight="1">
      <c r="A59" s="106"/>
      <c r="B59" s="561"/>
      <c r="C59" s="107"/>
      <c r="D59" s="108"/>
      <c r="E59" s="108"/>
      <c r="F59" s="109"/>
      <c r="G59" s="110"/>
      <c r="H59" s="111"/>
    </row>
    <row r="60" spans="1:8" ht="18.600000000000001" customHeight="1">
      <c r="A60" s="106"/>
      <c r="B60" s="561"/>
      <c r="C60" s="107"/>
      <c r="D60" s="108"/>
      <c r="E60" s="108"/>
      <c r="F60" s="109"/>
      <c r="G60" s="110"/>
      <c r="H60" s="111"/>
    </row>
    <row r="61" spans="1:8" ht="18.600000000000001" customHeight="1">
      <c r="A61" s="106"/>
      <c r="B61" s="561"/>
      <c r="C61" s="107"/>
      <c r="D61" s="108"/>
      <c r="E61" s="108"/>
      <c r="F61" s="109"/>
      <c r="G61" s="110"/>
      <c r="H61" s="111"/>
    </row>
    <row r="62" spans="1:8" ht="18.600000000000001" customHeight="1">
      <c r="A62" s="106"/>
      <c r="B62" s="561"/>
      <c r="C62" s="107"/>
      <c r="D62" s="108"/>
      <c r="E62" s="108"/>
      <c r="F62" s="109"/>
      <c r="G62" s="110"/>
      <c r="H62" s="111"/>
    </row>
    <row r="63" spans="1:8" ht="18.600000000000001" customHeight="1">
      <c r="A63" s="106"/>
      <c r="B63" s="561"/>
      <c r="C63" s="107"/>
      <c r="D63" s="108"/>
      <c r="E63" s="108"/>
      <c r="F63" s="109"/>
      <c r="G63" s="110"/>
      <c r="H63" s="111"/>
    </row>
    <row r="64" spans="1:8" ht="18.600000000000001" customHeight="1">
      <c r="A64" s="106"/>
      <c r="B64" s="562"/>
      <c r="C64" s="107"/>
      <c r="D64" s="108"/>
      <c r="E64" s="108"/>
      <c r="F64" s="109"/>
      <c r="G64" s="110"/>
      <c r="H64" s="111"/>
    </row>
    <row r="65" spans="1:8" s="119" customFormat="1" ht="18.600000000000001" customHeight="1">
      <c r="A65" s="112"/>
      <c r="B65" s="120" t="s">
        <v>269</v>
      </c>
      <c r="C65" s="114"/>
      <c r="D65" s="115"/>
      <c r="E65" s="115"/>
      <c r="F65" s="116"/>
      <c r="G65" s="117">
        <f>SUM(F55:F64)</f>
        <v>0</v>
      </c>
      <c r="H65" s="118"/>
    </row>
    <row r="66" spans="1:8" ht="18.600000000000001" customHeight="1">
      <c r="A66" s="106"/>
      <c r="B66" s="560" t="s">
        <v>270</v>
      </c>
      <c r="C66" s="107"/>
      <c r="D66" s="108"/>
      <c r="E66" s="108"/>
      <c r="F66" s="109"/>
      <c r="G66" s="110"/>
      <c r="H66" s="111"/>
    </row>
    <row r="67" spans="1:8" ht="18.600000000000001" customHeight="1">
      <c r="A67" s="106"/>
      <c r="B67" s="561"/>
      <c r="C67" s="107"/>
      <c r="D67" s="108"/>
      <c r="E67" s="108"/>
      <c r="F67" s="109"/>
      <c r="G67" s="110"/>
      <c r="H67" s="111"/>
    </row>
    <row r="68" spans="1:8" ht="18.600000000000001" customHeight="1">
      <c r="A68" s="106"/>
      <c r="B68" s="561"/>
      <c r="C68" s="107"/>
      <c r="D68" s="108"/>
      <c r="E68" s="108"/>
      <c r="F68" s="109"/>
      <c r="G68" s="110"/>
      <c r="H68" s="111"/>
    </row>
    <row r="69" spans="1:8" ht="18.600000000000001" customHeight="1">
      <c r="A69" s="106"/>
      <c r="B69" s="561"/>
      <c r="C69" s="107"/>
      <c r="D69" s="108"/>
      <c r="E69" s="108"/>
      <c r="F69" s="109"/>
      <c r="G69" s="110"/>
      <c r="H69" s="111"/>
    </row>
    <row r="70" spans="1:8" ht="18.600000000000001" customHeight="1">
      <c r="A70" s="106"/>
      <c r="B70" s="561"/>
      <c r="C70" s="107"/>
      <c r="D70" s="108"/>
      <c r="E70" s="108"/>
      <c r="F70" s="109"/>
      <c r="G70" s="110"/>
      <c r="H70" s="111"/>
    </row>
    <row r="71" spans="1:8" ht="18.600000000000001" customHeight="1">
      <c r="A71" s="106"/>
      <c r="B71" s="561"/>
      <c r="C71" s="107"/>
      <c r="D71" s="108"/>
      <c r="E71" s="108"/>
      <c r="F71" s="109"/>
      <c r="G71" s="110"/>
      <c r="H71" s="111"/>
    </row>
    <row r="72" spans="1:8" ht="18.600000000000001" customHeight="1">
      <c r="A72" s="106"/>
      <c r="B72" s="561"/>
      <c r="C72" s="107"/>
      <c r="D72" s="108"/>
      <c r="E72" s="108"/>
      <c r="F72" s="109"/>
      <c r="G72" s="110"/>
      <c r="H72" s="111"/>
    </row>
    <row r="73" spans="1:8" ht="18.600000000000001" customHeight="1">
      <c r="A73" s="106"/>
      <c r="B73" s="561"/>
      <c r="C73" s="107"/>
      <c r="D73" s="108"/>
      <c r="E73" s="108"/>
      <c r="F73" s="109"/>
      <c r="G73" s="110"/>
      <c r="H73" s="111"/>
    </row>
    <row r="74" spans="1:8" ht="18.600000000000001" customHeight="1">
      <c r="A74" s="106"/>
      <c r="B74" s="561"/>
      <c r="C74" s="107"/>
      <c r="D74" s="108"/>
      <c r="E74" s="108"/>
      <c r="F74" s="109"/>
      <c r="G74" s="110"/>
      <c r="H74" s="111"/>
    </row>
    <row r="75" spans="1:8" ht="18.600000000000001" customHeight="1">
      <c r="A75" s="106"/>
      <c r="B75" s="562"/>
      <c r="C75" s="107"/>
      <c r="D75" s="108"/>
      <c r="E75" s="108"/>
      <c r="F75" s="109"/>
      <c r="G75" s="110"/>
      <c r="H75" s="111"/>
    </row>
    <row r="76" spans="1:8" s="119" customFormat="1" ht="18.600000000000001" customHeight="1">
      <c r="A76" s="112"/>
      <c r="B76" s="120" t="s">
        <v>271</v>
      </c>
      <c r="C76" s="114"/>
      <c r="D76" s="115"/>
      <c r="E76" s="115"/>
      <c r="F76" s="116"/>
      <c r="G76" s="117">
        <f>SUM(F66:F75)</f>
        <v>0</v>
      </c>
      <c r="H76" s="118"/>
    </row>
    <row r="77" spans="1:8" ht="18.600000000000001" customHeight="1">
      <c r="A77" s="106"/>
      <c r="B77" s="560" t="s">
        <v>272</v>
      </c>
      <c r="C77" s="107"/>
      <c r="D77" s="108"/>
      <c r="E77" s="108"/>
      <c r="F77" s="109"/>
      <c r="G77" s="110"/>
      <c r="H77" s="111"/>
    </row>
    <row r="78" spans="1:8" ht="18.600000000000001" customHeight="1">
      <c r="A78" s="106"/>
      <c r="B78" s="561"/>
      <c r="C78" s="107"/>
      <c r="D78" s="108"/>
      <c r="E78" s="108"/>
      <c r="F78" s="109"/>
      <c r="G78" s="110"/>
      <c r="H78" s="111"/>
    </row>
    <row r="79" spans="1:8" ht="18.600000000000001" customHeight="1">
      <c r="A79" s="106"/>
      <c r="B79" s="561"/>
      <c r="C79" s="107"/>
      <c r="D79" s="108"/>
      <c r="E79" s="108"/>
      <c r="F79" s="109"/>
      <c r="G79" s="110"/>
      <c r="H79" s="111"/>
    </row>
    <row r="80" spans="1:8" ht="18.600000000000001" customHeight="1">
      <c r="A80" s="106"/>
      <c r="B80" s="561"/>
      <c r="C80" s="107"/>
      <c r="D80" s="108"/>
      <c r="E80" s="108"/>
      <c r="F80" s="109"/>
      <c r="G80" s="110"/>
      <c r="H80" s="111"/>
    </row>
    <row r="81" spans="1:8" ht="18.600000000000001" customHeight="1">
      <c r="A81" s="106"/>
      <c r="B81" s="561"/>
      <c r="C81" s="107"/>
      <c r="D81" s="108"/>
      <c r="E81" s="108"/>
      <c r="F81" s="109"/>
      <c r="G81" s="110"/>
      <c r="H81" s="111"/>
    </row>
    <row r="82" spans="1:8" ht="18.600000000000001" customHeight="1">
      <c r="A82" s="106"/>
      <c r="B82" s="561"/>
      <c r="C82" s="107"/>
      <c r="D82" s="108"/>
      <c r="E82" s="108"/>
      <c r="F82" s="109"/>
      <c r="G82" s="110"/>
      <c r="H82" s="111"/>
    </row>
    <row r="83" spans="1:8" ht="18.600000000000001" customHeight="1">
      <c r="A83" s="106"/>
      <c r="B83" s="561"/>
      <c r="C83" s="107"/>
      <c r="D83" s="108"/>
      <c r="E83" s="108"/>
      <c r="F83" s="109"/>
      <c r="G83" s="110"/>
      <c r="H83" s="111"/>
    </row>
    <row r="84" spans="1:8" ht="18.600000000000001" customHeight="1">
      <c r="A84" s="106"/>
      <c r="B84" s="561"/>
      <c r="C84" s="107"/>
      <c r="D84" s="108"/>
      <c r="E84" s="108"/>
      <c r="F84" s="109"/>
      <c r="G84" s="110"/>
      <c r="H84" s="111"/>
    </row>
    <row r="85" spans="1:8" ht="18.600000000000001" customHeight="1">
      <c r="A85" s="106"/>
      <c r="B85" s="561"/>
      <c r="C85" s="107"/>
      <c r="D85" s="108"/>
      <c r="E85" s="108"/>
      <c r="F85" s="109"/>
      <c r="G85" s="110"/>
      <c r="H85" s="111"/>
    </row>
    <row r="86" spans="1:8" ht="18.600000000000001" customHeight="1">
      <c r="A86" s="106"/>
      <c r="B86" s="562"/>
      <c r="C86" s="107"/>
      <c r="D86" s="108"/>
      <c r="E86" s="108"/>
      <c r="F86" s="109"/>
      <c r="G86" s="110"/>
      <c r="H86" s="111"/>
    </row>
    <row r="87" spans="1:8" s="119" customFormat="1" ht="18.600000000000001" customHeight="1">
      <c r="A87" s="112"/>
      <c r="B87" s="120" t="s">
        <v>273</v>
      </c>
      <c r="C87" s="114"/>
      <c r="D87" s="115"/>
      <c r="E87" s="115"/>
      <c r="F87" s="116"/>
      <c r="G87" s="117">
        <f>SUM(F77:F86)</f>
        <v>0</v>
      </c>
      <c r="H87" s="118"/>
    </row>
    <row r="88" spans="1:8" ht="18.600000000000001" customHeight="1">
      <c r="A88" s="106"/>
      <c r="B88" s="560" t="s">
        <v>274</v>
      </c>
      <c r="C88" s="107"/>
      <c r="D88" s="108"/>
      <c r="E88" s="108"/>
      <c r="F88" s="109"/>
      <c r="G88" s="110"/>
      <c r="H88" s="111"/>
    </row>
    <row r="89" spans="1:8" ht="18.600000000000001" customHeight="1">
      <c r="A89" s="106"/>
      <c r="B89" s="561"/>
      <c r="C89" s="107"/>
      <c r="D89" s="108"/>
      <c r="E89" s="108"/>
      <c r="F89" s="109"/>
      <c r="G89" s="110"/>
      <c r="H89" s="111"/>
    </row>
    <row r="90" spans="1:8" ht="18.600000000000001" customHeight="1">
      <c r="A90" s="106"/>
      <c r="B90" s="561"/>
      <c r="C90" s="107"/>
      <c r="D90" s="108"/>
      <c r="E90" s="108"/>
      <c r="F90" s="109"/>
      <c r="G90" s="110"/>
      <c r="H90" s="111"/>
    </row>
    <row r="91" spans="1:8" ht="18.600000000000001" customHeight="1">
      <c r="A91" s="106"/>
      <c r="B91" s="561"/>
      <c r="C91" s="107"/>
      <c r="D91" s="108"/>
      <c r="E91" s="108"/>
      <c r="F91" s="109"/>
      <c r="G91" s="110"/>
      <c r="H91" s="111"/>
    </row>
    <row r="92" spans="1:8" ht="18.600000000000001" customHeight="1">
      <c r="A92" s="106"/>
      <c r="B92" s="561"/>
      <c r="C92" s="107"/>
      <c r="D92" s="108"/>
      <c r="E92" s="108"/>
      <c r="F92" s="109"/>
      <c r="G92" s="110"/>
      <c r="H92" s="111"/>
    </row>
    <row r="93" spans="1:8" ht="18.600000000000001" customHeight="1">
      <c r="A93" s="106"/>
      <c r="B93" s="561"/>
      <c r="C93" s="107"/>
      <c r="D93" s="108"/>
      <c r="E93" s="108"/>
      <c r="F93" s="109"/>
      <c r="G93" s="110"/>
      <c r="H93" s="111"/>
    </row>
    <row r="94" spans="1:8" ht="18.600000000000001" customHeight="1">
      <c r="A94" s="106"/>
      <c r="B94" s="561"/>
      <c r="C94" s="107"/>
      <c r="D94" s="108"/>
      <c r="E94" s="108"/>
      <c r="F94" s="109"/>
      <c r="G94" s="110"/>
      <c r="H94" s="111"/>
    </row>
    <row r="95" spans="1:8" ht="18.600000000000001" customHeight="1">
      <c r="A95" s="106"/>
      <c r="B95" s="561"/>
      <c r="C95" s="107"/>
      <c r="D95" s="108"/>
      <c r="E95" s="108"/>
      <c r="F95" s="109"/>
      <c r="G95" s="110"/>
      <c r="H95" s="111"/>
    </row>
    <row r="96" spans="1:8" ht="18.600000000000001" customHeight="1">
      <c r="A96" s="106"/>
      <c r="B96" s="561"/>
      <c r="C96" s="107"/>
      <c r="D96" s="108"/>
      <c r="E96" s="108"/>
      <c r="F96" s="109"/>
      <c r="G96" s="110"/>
      <c r="H96" s="111"/>
    </row>
    <row r="97" spans="1:8" ht="18.600000000000001" customHeight="1">
      <c r="A97" s="106"/>
      <c r="B97" s="562"/>
      <c r="C97" s="107"/>
      <c r="D97" s="108"/>
      <c r="E97" s="108"/>
      <c r="F97" s="109"/>
      <c r="G97" s="110"/>
      <c r="H97" s="111"/>
    </row>
    <row r="98" spans="1:8" s="119" customFormat="1" ht="18.600000000000001" customHeight="1">
      <c r="A98" s="112"/>
      <c r="B98" s="120" t="s">
        <v>275</v>
      </c>
      <c r="C98" s="114"/>
      <c r="D98" s="115"/>
      <c r="E98" s="115"/>
      <c r="F98" s="116"/>
      <c r="G98" s="117">
        <f>SUM(F88:F97)</f>
        <v>0</v>
      </c>
      <c r="H98" s="118"/>
    </row>
    <row r="99" spans="1:8" ht="18.600000000000001" customHeight="1">
      <c r="A99" s="106"/>
      <c r="B99" s="560" t="s">
        <v>276</v>
      </c>
      <c r="C99" s="107"/>
      <c r="D99" s="108"/>
      <c r="E99" s="108"/>
      <c r="F99" s="109"/>
      <c r="G99" s="110"/>
      <c r="H99" s="111"/>
    </row>
    <row r="100" spans="1:8" ht="18.600000000000001" customHeight="1">
      <c r="A100" s="106"/>
      <c r="B100" s="561"/>
      <c r="C100" s="107"/>
      <c r="D100" s="108"/>
      <c r="E100" s="108"/>
      <c r="F100" s="109"/>
      <c r="G100" s="110"/>
      <c r="H100" s="111"/>
    </row>
    <row r="101" spans="1:8" ht="18.600000000000001" customHeight="1">
      <c r="A101" s="106"/>
      <c r="B101" s="561"/>
      <c r="C101" s="107"/>
      <c r="D101" s="108"/>
      <c r="E101" s="108"/>
      <c r="F101" s="109"/>
      <c r="G101" s="110"/>
      <c r="H101" s="111"/>
    </row>
    <row r="102" spans="1:8" ht="18.600000000000001" customHeight="1">
      <c r="A102" s="106"/>
      <c r="B102" s="561"/>
      <c r="C102" s="107"/>
      <c r="D102" s="108"/>
      <c r="E102" s="108"/>
      <c r="F102" s="109"/>
      <c r="G102" s="110"/>
      <c r="H102" s="111"/>
    </row>
    <row r="103" spans="1:8" ht="18.600000000000001" customHeight="1">
      <c r="A103" s="106"/>
      <c r="B103" s="561"/>
      <c r="C103" s="107"/>
      <c r="D103" s="108"/>
      <c r="E103" s="108"/>
      <c r="F103" s="109"/>
      <c r="G103" s="110"/>
      <c r="H103" s="111"/>
    </row>
    <row r="104" spans="1:8" ht="18.600000000000001" customHeight="1">
      <c r="A104" s="106"/>
      <c r="B104" s="561"/>
      <c r="C104" s="107"/>
      <c r="D104" s="108"/>
      <c r="E104" s="108"/>
      <c r="F104" s="109"/>
      <c r="G104" s="110"/>
      <c r="H104" s="111"/>
    </row>
    <row r="105" spans="1:8" ht="18.600000000000001" customHeight="1">
      <c r="A105" s="106"/>
      <c r="B105" s="561"/>
      <c r="C105" s="107"/>
      <c r="D105" s="108"/>
      <c r="E105" s="108"/>
      <c r="F105" s="109"/>
      <c r="G105" s="110"/>
      <c r="H105" s="111"/>
    </row>
    <row r="106" spans="1:8" ht="18.600000000000001" customHeight="1">
      <c r="A106" s="106"/>
      <c r="B106" s="561"/>
      <c r="C106" s="107"/>
      <c r="D106" s="108"/>
      <c r="E106" s="108"/>
      <c r="F106" s="109"/>
      <c r="G106" s="110"/>
      <c r="H106" s="111"/>
    </row>
    <row r="107" spans="1:8" ht="18.600000000000001" customHeight="1">
      <c r="A107" s="106"/>
      <c r="B107" s="561"/>
      <c r="C107" s="107"/>
      <c r="D107" s="108"/>
      <c r="E107" s="108"/>
      <c r="F107" s="109"/>
      <c r="G107" s="110"/>
      <c r="H107" s="111"/>
    </row>
    <row r="108" spans="1:8" ht="18.600000000000001" customHeight="1">
      <c r="A108" s="106"/>
      <c r="B108" s="562"/>
      <c r="C108" s="107"/>
      <c r="D108" s="108"/>
      <c r="E108" s="108"/>
      <c r="F108" s="109"/>
      <c r="G108" s="110"/>
      <c r="H108" s="111"/>
    </row>
    <row r="109" spans="1:8" s="119" customFormat="1" ht="18.600000000000001" customHeight="1">
      <c r="A109" s="112"/>
      <c r="B109" s="120" t="s">
        <v>277</v>
      </c>
      <c r="C109" s="114"/>
      <c r="D109" s="115"/>
      <c r="E109" s="115"/>
      <c r="F109" s="116"/>
      <c r="G109" s="117">
        <f>SUM(F99:F108)</f>
        <v>0</v>
      </c>
      <c r="H109" s="118"/>
    </row>
    <row r="110" spans="1:8" ht="18.600000000000001" customHeight="1">
      <c r="A110" s="106"/>
      <c r="B110" s="560" t="s">
        <v>278</v>
      </c>
      <c r="C110" s="107"/>
      <c r="D110" s="108"/>
      <c r="E110" s="108"/>
      <c r="F110" s="109"/>
      <c r="G110" s="110"/>
      <c r="H110" s="111"/>
    </row>
    <row r="111" spans="1:8" ht="18.600000000000001" customHeight="1">
      <c r="A111" s="106"/>
      <c r="B111" s="561"/>
      <c r="C111" s="107"/>
      <c r="D111" s="108"/>
      <c r="E111" s="108"/>
      <c r="F111" s="109"/>
      <c r="G111" s="110"/>
      <c r="H111" s="111"/>
    </row>
    <row r="112" spans="1:8" ht="18.600000000000001" customHeight="1">
      <c r="A112" s="106"/>
      <c r="B112" s="561"/>
      <c r="C112" s="107"/>
      <c r="D112" s="108"/>
      <c r="E112" s="108"/>
      <c r="F112" s="109"/>
      <c r="G112" s="110"/>
      <c r="H112" s="111"/>
    </row>
    <row r="113" spans="1:8" ht="18.600000000000001" customHeight="1">
      <c r="A113" s="106"/>
      <c r="B113" s="561"/>
      <c r="C113" s="107"/>
      <c r="D113" s="108"/>
      <c r="E113" s="108"/>
      <c r="F113" s="109"/>
      <c r="G113" s="110"/>
      <c r="H113" s="111"/>
    </row>
    <row r="114" spans="1:8" ht="18.600000000000001" customHeight="1">
      <c r="A114" s="106"/>
      <c r="B114" s="561"/>
      <c r="C114" s="107"/>
      <c r="D114" s="108"/>
      <c r="E114" s="108"/>
      <c r="F114" s="109"/>
      <c r="G114" s="110"/>
      <c r="H114" s="111"/>
    </row>
    <row r="115" spans="1:8" ht="18.600000000000001" customHeight="1">
      <c r="A115" s="106"/>
      <c r="B115" s="561"/>
      <c r="C115" s="107"/>
      <c r="D115" s="108"/>
      <c r="E115" s="108"/>
      <c r="F115" s="109"/>
      <c r="G115" s="110"/>
      <c r="H115" s="111"/>
    </row>
    <row r="116" spans="1:8" ht="18.600000000000001" customHeight="1">
      <c r="A116" s="106"/>
      <c r="B116" s="561"/>
      <c r="C116" s="107"/>
      <c r="D116" s="108"/>
      <c r="E116" s="108"/>
      <c r="F116" s="109"/>
      <c r="G116" s="110"/>
      <c r="H116" s="111"/>
    </row>
    <row r="117" spans="1:8" ht="18.600000000000001" customHeight="1">
      <c r="A117" s="106"/>
      <c r="B117" s="561"/>
      <c r="C117" s="107"/>
      <c r="D117" s="108"/>
      <c r="E117" s="108"/>
      <c r="F117" s="109"/>
      <c r="G117" s="110"/>
      <c r="H117" s="111"/>
    </row>
    <row r="118" spans="1:8" ht="18.600000000000001" customHeight="1">
      <c r="A118" s="106"/>
      <c r="B118" s="561"/>
      <c r="C118" s="107"/>
      <c r="D118" s="108"/>
      <c r="E118" s="108"/>
      <c r="F118" s="109"/>
      <c r="G118" s="110"/>
      <c r="H118" s="111"/>
    </row>
    <row r="119" spans="1:8" ht="18.600000000000001" customHeight="1">
      <c r="A119" s="106"/>
      <c r="B119" s="562"/>
      <c r="C119" s="107"/>
      <c r="D119" s="108"/>
      <c r="E119" s="108"/>
      <c r="F119" s="109"/>
      <c r="G119" s="110"/>
      <c r="H119" s="111"/>
    </row>
    <row r="120" spans="1:8" s="119" customFormat="1" ht="18.600000000000001" customHeight="1">
      <c r="A120" s="112"/>
      <c r="B120" s="120" t="s">
        <v>279</v>
      </c>
      <c r="C120" s="114"/>
      <c r="D120" s="115"/>
      <c r="E120" s="121"/>
      <c r="F120" s="122"/>
      <c r="G120" s="117">
        <f>SUM(F110:F119)</f>
        <v>0</v>
      </c>
      <c r="H120" s="118"/>
    </row>
    <row r="121" spans="1:8" s="126" customFormat="1" ht="18.600000000000001" customHeight="1">
      <c r="A121" s="123"/>
      <c r="B121" s="124" t="s">
        <v>280</v>
      </c>
      <c r="C121" s="563" t="s">
        <v>281</v>
      </c>
      <c r="D121" s="564"/>
      <c r="E121" s="565"/>
      <c r="F121" s="125">
        <f>SUM(F11:F120)</f>
        <v>0</v>
      </c>
      <c r="G121" s="117"/>
      <c r="H121" s="118"/>
    </row>
  </sheetData>
  <sheetProtection algorithmName="SHA-512" hashValue="985YsnhP9+IOYuArDVKLa2IcN+PnkGcy1LxJVhk/Af1HTKEsPMDDVCbzt2sJHY51VrwsLsaeIU9T6Scw5c+pQA==" saltValue="2ZfGpNkItazZyytyw4EYzg==" spinCount="100000" sheet="1" formatRows="0" insertRows="0" deleteRows="0"/>
  <mergeCells count="29">
    <mergeCell ref="B77:B86"/>
    <mergeCell ref="B88:B97"/>
    <mergeCell ref="B99:B108"/>
    <mergeCell ref="B110:B119"/>
    <mergeCell ref="C121:E121"/>
    <mergeCell ref="B66:B75"/>
    <mergeCell ref="A5:B5"/>
    <mergeCell ref="G5:H7"/>
    <mergeCell ref="A6:B6"/>
    <mergeCell ref="C6:D6"/>
    <mergeCell ref="A7:B7"/>
    <mergeCell ref="C7:D7"/>
    <mergeCell ref="B11:B20"/>
    <mergeCell ref="B22:B31"/>
    <mergeCell ref="B33:B42"/>
    <mergeCell ref="B44:B53"/>
    <mergeCell ref="B55:B64"/>
    <mergeCell ref="A3:B3"/>
    <mergeCell ref="C3:F3"/>
    <mergeCell ref="G3:H3"/>
    <mergeCell ref="A4:B4"/>
    <mergeCell ref="C4:F4"/>
    <mergeCell ref="G4:H4"/>
    <mergeCell ref="A1:B1"/>
    <mergeCell ref="C1:F1"/>
    <mergeCell ref="G1:H1"/>
    <mergeCell ref="A2:B2"/>
    <mergeCell ref="C2:F2"/>
    <mergeCell ref="G2:H2"/>
  </mergeCells>
  <pageMargins left="0.59055118110236227" right="0.39370078740157483" top="0.95" bottom="0.65" header="0.39" footer="0.46"/>
  <pageSetup paperSize="9" scale="57" fitToHeight="99" orientation="landscape" r:id="rId1"/>
  <headerFooter alignWithMargins="0">
    <oddHeader>&amp;C&amp;"Arial,Fett"&amp;18V e r w e n d u n g s n a c h w e i s&amp;14
&amp;"Arial,Standard"&amp;10
&amp;"Arial,Fett"&amp;14B e l e g s v e r z e i c h n i s   -   S a c h k o s t e n
Projektmaßnahmen</oddHeader>
    <oddFooter>&amp;R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Option Button 1">
              <controlPr defaultSize="0" autoFill="0" autoLine="0" autoPict="0" altText="Ja">
                <anchor moveWithCells="1">
                  <from>
                    <xdr:col>2</xdr:col>
                    <xdr:colOff>66675</xdr:colOff>
                    <xdr:row>6</xdr:row>
                    <xdr:rowOff>85725</xdr:rowOff>
                  </from>
                  <to>
                    <xdr:col>2</xdr:col>
                    <xdr:colOff>685800</xdr:colOff>
                    <xdr:row>6</xdr:row>
                    <xdr:rowOff>333375</xdr:rowOff>
                  </to>
                </anchor>
              </controlPr>
            </control>
          </mc:Choice>
        </mc:AlternateContent>
        <mc:AlternateContent xmlns:mc="http://schemas.openxmlformats.org/markup-compatibility/2006">
          <mc:Choice Requires="x14">
            <control shapeId="45058" r:id="rId5" name="Option Button 2">
              <controlPr defaultSize="0" autoFill="0" autoLine="0" autoPict="0">
                <anchor moveWithCells="1">
                  <from>
                    <xdr:col>2</xdr:col>
                    <xdr:colOff>723900</xdr:colOff>
                    <xdr:row>6</xdr:row>
                    <xdr:rowOff>133350</xdr:rowOff>
                  </from>
                  <to>
                    <xdr:col>3</xdr:col>
                    <xdr:colOff>571500</xdr:colOff>
                    <xdr:row>6</xdr:row>
                    <xdr:rowOff>333375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1"/>
  <sheetViews>
    <sheetView showGridLines="0" zoomScale="70" zoomScaleNormal="70" zoomScalePageLayoutView="80" workbookViewId="0">
      <selection activeCell="E10" sqref="E10:G10"/>
    </sheetView>
  </sheetViews>
  <sheetFormatPr baseColWidth="10" defaultColWidth="11.42578125" defaultRowHeight="15"/>
  <cols>
    <col min="1" max="1" width="61.5703125" style="238" customWidth="1"/>
    <col min="2" max="3" width="16.7109375" style="238" customWidth="1"/>
    <col min="4" max="4" width="12.7109375" style="238" customWidth="1"/>
    <col min="5" max="5" width="36.42578125" style="238" customWidth="1"/>
    <col min="6" max="6" width="34.140625" style="238" customWidth="1"/>
    <col min="7" max="7" width="33.140625" style="238" customWidth="1"/>
    <col min="8" max="8" width="46.28515625" style="238" customWidth="1"/>
    <col min="9" max="9" width="19" style="238" customWidth="1"/>
    <col min="10" max="11" width="30.5703125" style="238" customWidth="1"/>
    <col min="12" max="16384" width="11.42578125" style="238"/>
  </cols>
  <sheetData>
    <row r="1" spans="1:12" s="192" customFormat="1" ht="56.1" customHeight="1">
      <c r="A1" s="386" t="s">
        <v>311</v>
      </c>
      <c r="B1" s="386"/>
      <c r="C1" s="386"/>
      <c r="D1" s="386"/>
      <c r="E1" s="386"/>
      <c r="F1" s="386"/>
      <c r="G1" s="386"/>
    </row>
    <row r="2" spans="1:12" s="192" customFormat="1" thickBot="1">
      <c r="A2" s="583"/>
      <c r="B2" s="583"/>
      <c r="C2" s="583"/>
      <c r="D2" s="583"/>
      <c r="E2" s="583"/>
      <c r="F2" s="583"/>
      <c r="G2" s="583"/>
    </row>
    <row r="3" spans="1:12" s="192" customFormat="1" ht="24.95" customHeight="1" thickBot="1">
      <c r="A3" s="453" t="s">
        <v>121</v>
      </c>
      <c r="B3" s="454"/>
      <c r="C3" s="454"/>
      <c r="D3" s="454"/>
      <c r="E3" s="454"/>
      <c r="F3" s="454"/>
      <c r="G3" s="455"/>
      <c r="H3" s="277"/>
    </row>
    <row r="4" spans="1:12" s="192" customFormat="1" ht="24.95" customHeight="1" thickBot="1">
      <c r="A4" s="586" t="s">
        <v>71</v>
      </c>
      <c r="B4" s="587"/>
      <c r="C4" s="587"/>
      <c r="D4" s="587"/>
      <c r="E4" s="587"/>
      <c r="F4" s="587"/>
      <c r="G4" s="588"/>
    </row>
    <row r="5" spans="1:12" ht="20.100000000000001" customHeight="1" thickBot="1">
      <c r="A5" s="240"/>
      <c r="B5" s="295"/>
      <c r="C5" s="295"/>
      <c r="D5" s="295"/>
      <c r="E5" s="295"/>
      <c r="F5" s="591"/>
      <c r="G5" s="591"/>
    </row>
    <row r="6" spans="1:12" ht="25.5" customHeight="1" thickBot="1">
      <c r="A6" s="296" t="s">
        <v>312</v>
      </c>
      <c r="B6" s="240"/>
      <c r="C6" s="240"/>
      <c r="D6" s="240"/>
      <c r="E6" s="240"/>
      <c r="F6" s="240"/>
      <c r="G6" s="240"/>
    </row>
    <row r="7" spans="1:12" ht="36" customHeight="1">
      <c r="A7" s="290" t="s">
        <v>73</v>
      </c>
      <c r="B7" s="297" t="s">
        <v>190</v>
      </c>
      <c r="C7" s="297" t="s">
        <v>191</v>
      </c>
      <c r="D7" s="298" t="s">
        <v>189</v>
      </c>
      <c r="E7" s="584" t="s">
        <v>192</v>
      </c>
      <c r="F7" s="584"/>
      <c r="G7" s="585"/>
    </row>
    <row r="8" spans="1:12" s="247" customFormat="1" ht="150" customHeight="1" thickBot="1">
      <c r="A8" s="299" t="s">
        <v>40</v>
      </c>
      <c r="B8" s="316"/>
      <c r="C8" s="300">
        <f>'3.1b) Personalkosten'!K11</f>
        <v>0</v>
      </c>
      <c r="D8" s="60" t="e">
        <f>C8/B8</f>
        <v>#DIV/0!</v>
      </c>
      <c r="E8" s="580"/>
      <c r="F8" s="581"/>
      <c r="G8" s="582"/>
      <c r="H8" s="238"/>
      <c r="I8" s="238"/>
      <c r="J8" s="238"/>
      <c r="K8" s="238"/>
      <c r="L8" s="238"/>
    </row>
    <row r="9" spans="1:12" s="247" customFormat="1" ht="39.75" customHeight="1">
      <c r="A9" s="290" t="s">
        <v>147</v>
      </c>
      <c r="B9" s="297" t="s">
        <v>190</v>
      </c>
      <c r="C9" s="297" t="s">
        <v>191</v>
      </c>
      <c r="D9" s="298" t="s">
        <v>189</v>
      </c>
      <c r="E9" s="584" t="s">
        <v>192</v>
      </c>
      <c r="F9" s="584"/>
      <c r="G9" s="585"/>
      <c r="H9" s="238"/>
      <c r="I9" s="238"/>
      <c r="J9" s="238"/>
      <c r="K9" s="238"/>
      <c r="L9" s="238"/>
    </row>
    <row r="10" spans="1:12" ht="150" customHeight="1" thickBot="1">
      <c r="A10" s="299" t="s">
        <v>148</v>
      </c>
      <c r="B10" s="316"/>
      <c r="C10" s="300">
        <f>'3.2a) SK-Basis'!F121</f>
        <v>0</v>
      </c>
      <c r="D10" s="60" t="e">
        <f>C10/B10</f>
        <v>#DIV/0!</v>
      </c>
      <c r="E10" s="580"/>
      <c r="F10" s="581"/>
      <c r="G10" s="582"/>
    </row>
    <row r="11" spans="1:12" s="247" customFormat="1" ht="39.75" customHeight="1">
      <c r="A11" s="290" t="s">
        <v>132</v>
      </c>
      <c r="B11" s="297" t="s">
        <v>190</v>
      </c>
      <c r="C11" s="297" t="s">
        <v>191</v>
      </c>
      <c r="D11" s="298" t="s">
        <v>189</v>
      </c>
      <c r="E11" s="584" t="s">
        <v>193</v>
      </c>
      <c r="F11" s="584"/>
      <c r="G11" s="585"/>
      <c r="H11" s="238"/>
      <c r="I11" s="238"/>
      <c r="J11" s="238"/>
      <c r="K11" s="238"/>
      <c r="L11" s="238"/>
    </row>
    <row r="12" spans="1:12" ht="150" customHeight="1" thickBot="1">
      <c r="A12" s="299" t="s">
        <v>145</v>
      </c>
      <c r="B12" s="316"/>
      <c r="C12" s="300">
        <f>'3.2b) SK-Bildung'!F121</f>
        <v>0</v>
      </c>
      <c r="D12" s="60" t="e">
        <f>C12/B12</f>
        <v>#DIV/0!</v>
      </c>
      <c r="E12" s="580"/>
      <c r="F12" s="581"/>
      <c r="G12" s="582"/>
    </row>
    <row r="13" spans="1:12" s="247" customFormat="1" ht="40.5" customHeight="1">
      <c r="A13" s="290" t="s">
        <v>133</v>
      </c>
      <c r="B13" s="297" t="s">
        <v>190</v>
      </c>
      <c r="C13" s="297" t="s">
        <v>191</v>
      </c>
      <c r="D13" s="298" t="s">
        <v>189</v>
      </c>
      <c r="E13" s="584" t="s">
        <v>194</v>
      </c>
      <c r="F13" s="584"/>
      <c r="G13" s="585"/>
    </row>
    <row r="14" spans="1:12" ht="150" customHeight="1" thickBot="1">
      <c r="A14" s="299" t="s">
        <v>146</v>
      </c>
      <c r="B14" s="316"/>
      <c r="C14" s="300">
        <f>'3.2c) SK-Projekte'!F121</f>
        <v>0</v>
      </c>
      <c r="D14" s="60" t="e">
        <f>C14/B14</f>
        <v>#DIV/0!</v>
      </c>
      <c r="E14" s="580"/>
      <c r="F14" s="581"/>
      <c r="G14" s="582"/>
    </row>
    <row r="15" spans="1:12" s="304" customFormat="1" ht="24.95" customHeight="1" thickBot="1">
      <c r="A15" s="301" t="s">
        <v>76</v>
      </c>
      <c r="B15" s="302">
        <f>SUM(B8,B10,B12,B14)</f>
        <v>0</v>
      </c>
      <c r="C15" s="302">
        <f>SUM(C8,C10,C12,C14)</f>
        <v>0</v>
      </c>
      <c r="D15" s="61" t="e">
        <f t="shared" ref="D15" si="0">C15/B15</f>
        <v>#DIV/0!</v>
      </c>
      <c r="E15" s="303"/>
      <c r="F15" s="303"/>
      <c r="G15" s="303"/>
    </row>
    <row r="16" spans="1:12" ht="20.100000000000001" customHeight="1" thickBot="1">
      <c r="A16" s="305"/>
      <c r="E16" s="240"/>
      <c r="F16" s="240"/>
      <c r="G16" s="240"/>
    </row>
    <row r="17" spans="1:7" ht="35.25" customHeight="1" thickBot="1">
      <c r="A17" s="306" t="s">
        <v>41</v>
      </c>
      <c r="B17" s="307" t="s">
        <v>190</v>
      </c>
      <c r="C17" s="307" t="s">
        <v>191</v>
      </c>
      <c r="D17" s="298" t="s">
        <v>189</v>
      </c>
      <c r="E17" s="592" t="s">
        <v>75</v>
      </c>
      <c r="F17" s="593"/>
      <c r="G17" s="594"/>
    </row>
    <row r="18" spans="1:7" ht="33" customHeight="1" thickBot="1">
      <c r="A18" s="308" t="s">
        <v>72</v>
      </c>
      <c r="B18" s="67"/>
      <c r="C18" s="68"/>
      <c r="D18" s="62" t="e">
        <f>C18/B18</f>
        <v>#DIV/0!</v>
      </c>
      <c r="E18" s="595"/>
      <c r="F18" s="595"/>
      <c r="G18" s="596"/>
    </row>
    <row r="19" spans="1:7" ht="20.100000000000001" customHeight="1">
      <c r="A19" s="309" t="s">
        <v>19</v>
      </c>
      <c r="B19" s="66"/>
      <c r="C19" s="66"/>
      <c r="D19" s="59" t="e">
        <f t="shared" ref="D19:D28" si="1">C19/B19</f>
        <v>#DIV/0!</v>
      </c>
      <c r="E19" s="578"/>
      <c r="F19" s="578"/>
      <c r="G19" s="579"/>
    </row>
    <row r="20" spans="1:7" ht="20.100000000000001" customHeight="1">
      <c r="A20" s="234" t="s">
        <v>20</v>
      </c>
      <c r="B20" s="21"/>
      <c r="C20" s="21"/>
      <c r="D20" s="59" t="e">
        <f t="shared" si="1"/>
        <v>#DIV/0!</v>
      </c>
      <c r="E20" s="578"/>
      <c r="F20" s="578"/>
      <c r="G20" s="579"/>
    </row>
    <row r="21" spans="1:7" ht="20.100000000000001" customHeight="1">
      <c r="A21" s="234" t="s">
        <v>22</v>
      </c>
      <c r="B21" s="21"/>
      <c r="C21" s="21"/>
      <c r="D21" s="59" t="e">
        <f t="shared" si="1"/>
        <v>#DIV/0!</v>
      </c>
      <c r="E21" s="578"/>
      <c r="F21" s="578"/>
      <c r="G21" s="579"/>
    </row>
    <row r="22" spans="1:7" ht="20.100000000000001" customHeight="1">
      <c r="A22" s="310" t="s">
        <v>79</v>
      </c>
      <c r="B22" s="21"/>
      <c r="C22" s="21"/>
      <c r="D22" s="59" t="e">
        <f t="shared" si="1"/>
        <v>#DIV/0!</v>
      </c>
      <c r="E22" s="578"/>
      <c r="F22" s="578" t="s">
        <v>39</v>
      </c>
      <c r="G22" s="579"/>
    </row>
    <row r="23" spans="1:7" ht="20.100000000000001" customHeight="1">
      <c r="A23" s="310" t="s">
        <v>78</v>
      </c>
      <c r="B23" s="21"/>
      <c r="C23" s="21"/>
      <c r="D23" s="59" t="e">
        <f t="shared" si="1"/>
        <v>#DIV/0!</v>
      </c>
      <c r="E23" s="578"/>
      <c r="F23" s="578" t="s">
        <v>39</v>
      </c>
      <c r="G23" s="579"/>
    </row>
    <row r="24" spans="1:7" ht="20.100000000000001" customHeight="1">
      <c r="A24" s="310" t="s">
        <v>80</v>
      </c>
      <c r="B24" s="21"/>
      <c r="C24" s="21"/>
      <c r="D24" s="59" t="e">
        <f t="shared" si="1"/>
        <v>#DIV/0!</v>
      </c>
      <c r="E24" s="578"/>
      <c r="F24" s="578"/>
      <c r="G24" s="579"/>
    </row>
    <row r="25" spans="1:7" ht="20.100000000000001" customHeight="1">
      <c r="A25" s="234" t="s">
        <v>77</v>
      </c>
      <c r="B25" s="21"/>
      <c r="C25" s="21"/>
      <c r="D25" s="59" t="e">
        <f t="shared" si="1"/>
        <v>#DIV/0!</v>
      </c>
      <c r="E25" s="578"/>
      <c r="F25" s="578" t="s">
        <v>39</v>
      </c>
      <c r="G25" s="579"/>
    </row>
    <row r="26" spans="1:7" ht="20.100000000000001" customHeight="1">
      <c r="A26" s="234" t="s">
        <v>81</v>
      </c>
      <c r="B26" s="21"/>
      <c r="C26" s="21"/>
      <c r="D26" s="59" t="e">
        <f t="shared" si="1"/>
        <v>#DIV/0!</v>
      </c>
      <c r="E26" s="578"/>
      <c r="F26" s="578" t="s">
        <v>39</v>
      </c>
      <c r="G26" s="579"/>
    </row>
    <row r="27" spans="1:7" ht="20.100000000000001" customHeight="1">
      <c r="A27" s="234" t="s">
        <v>74</v>
      </c>
      <c r="B27" s="21"/>
      <c r="C27" s="21"/>
      <c r="D27" s="59" t="e">
        <f t="shared" si="1"/>
        <v>#DIV/0!</v>
      </c>
      <c r="E27" s="578"/>
      <c r="F27" s="578"/>
      <c r="G27" s="579"/>
    </row>
    <row r="28" spans="1:7" ht="20.100000000000001" customHeight="1">
      <c r="A28" s="234" t="s">
        <v>21</v>
      </c>
      <c r="B28" s="21"/>
      <c r="C28" s="21"/>
      <c r="D28" s="59" t="e">
        <f t="shared" si="1"/>
        <v>#DIV/0!</v>
      </c>
      <c r="E28" s="578"/>
      <c r="F28" s="578"/>
      <c r="G28" s="579"/>
    </row>
    <row r="29" spans="1:7" s="247" customFormat="1" ht="24.95" customHeight="1" thickBot="1">
      <c r="A29" s="311" t="s">
        <v>42</v>
      </c>
      <c r="B29" s="312">
        <f>SUM(B18:B28)</f>
        <v>0</v>
      </c>
      <c r="C29" s="312">
        <f>SUM(C18:C28)</f>
        <v>0</v>
      </c>
      <c r="D29" s="63" t="e">
        <f>C29/B29</f>
        <v>#DIV/0!</v>
      </c>
      <c r="E29" s="589"/>
      <c r="F29" s="589"/>
      <c r="G29" s="590"/>
    </row>
    <row r="30" spans="1:7" ht="20.100000000000001" customHeight="1" thickBot="1">
      <c r="A30" s="313" t="s">
        <v>195</v>
      </c>
      <c r="B30" s="64" t="e">
        <f>B18/B29</f>
        <v>#DIV/0!</v>
      </c>
      <c r="C30" s="65" t="e">
        <f>C18/C29</f>
        <v>#DIV/0!</v>
      </c>
      <c r="E30" s="314"/>
      <c r="F30" s="314"/>
      <c r="G30" s="314"/>
    </row>
    <row r="31" spans="1:7">
      <c r="A31" s="315"/>
      <c r="B31" s="240"/>
      <c r="C31" s="240"/>
      <c r="D31" s="240"/>
      <c r="E31" s="240"/>
      <c r="F31" s="240"/>
      <c r="G31" s="240"/>
    </row>
  </sheetData>
  <sheetProtection algorithmName="SHA-512" hashValue="xAHoHjxfxSOPrLsWnYmDzSf7gSKZKnMVb9fJPOca8kN26Lk2qKwrsK/jCkjd44cJSEYZpQtw5GSUuCSm0Zl1fQ==" saltValue="2wlAqa4TMIwiQ/c5IPcuPw==" spinCount="100000" sheet="1" objects="1" scenarios="1"/>
  <protectedRanges>
    <protectedRange sqref="F18:F19 F20:G30" name="Bereich1"/>
  </protectedRanges>
  <mergeCells count="26">
    <mergeCell ref="E28:G28"/>
    <mergeCell ref="E29:G29"/>
    <mergeCell ref="E22:G22"/>
    <mergeCell ref="A1:G1"/>
    <mergeCell ref="F5:G5"/>
    <mergeCell ref="E12:G12"/>
    <mergeCell ref="E10:G10"/>
    <mergeCell ref="E8:G8"/>
    <mergeCell ref="E17:G17"/>
    <mergeCell ref="E19:G19"/>
    <mergeCell ref="E18:G18"/>
    <mergeCell ref="E20:G20"/>
    <mergeCell ref="E21:G21"/>
    <mergeCell ref="E23:G23"/>
    <mergeCell ref="E24:G24"/>
    <mergeCell ref="E25:G25"/>
    <mergeCell ref="E26:G26"/>
    <mergeCell ref="E27:G27"/>
    <mergeCell ref="E14:G14"/>
    <mergeCell ref="A2:G2"/>
    <mergeCell ref="A3:G3"/>
    <mergeCell ref="E13:G13"/>
    <mergeCell ref="A4:G4"/>
    <mergeCell ref="E11:G11"/>
    <mergeCell ref="E7:G7"/>
    <mergeCell ref="E9:G9"/>
  </mergeCells>
  <pageMargins left="0.70866141732283472" right="0.70866141732283472" top="0.39370078740157483" bottom="0.39370078740157483" header="0.31496062992125984" footer="0.31496062992125984"/>
  <pageSetup paperSize="9" scale="41" orientation="portrait"/>
  <headerFooter>
    <oddFooter>&amp;C&amp;P/&amp;N</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2"/>
  <sheetViews>
    <sheetView showGridLines="0" showRuler="0" zoomScale="80" zoomScaleNormal="80" zoomScalePageLayoutView="70" workbookViewId="0">
      <selection activeCell="A11" sqref="A11"/>
    </sheetView>
  </sheetViews>
  <sheetFormatPr baseColWidth="10" defaultColWidth="11.5703125" defaultRowHeight="12.75"/>
  <cols>
    <col min="1" max="1" width="28.28515625" style="323" customWidth="1"/>
    <col min="2" max="2" width="21.85546875" style="323" customWidth="1"/>
    <col min="3" max="5" width="40.7109375" style="323" customWidth="1"/>
    <col min="6" max="6" width="40.28515625" style="323" customWidth="1"/>
    <col min="7" max="7" width="102.7109375" style="323" customWidth="1"/>
    <col min="8" max="8" width="57.5703125" style="323" customWidth="1"/>
    <col min="9" max="16384" width="11.5703125" style="323"/>
  </cols>
  <sheetData>
    <row r="1" spans="1:7" s="318" customFormat="1" ht="66" customHeight="1">
      <c r="A1" s="386" t="s">
        <v>134</v>
      </c>
      <c r="B1" s="386"/>
      <c r="C1" s="386"/>
      <c r="D1" s="386"/>
      <c r="E1" s="386"/>
      <c r="F1" s="386"/>
      <c r="G1" s="317"/>
    </row>
    <row r="2" spans="1:7" s="320" customFormat="1" ht="8.1" customHeight="1" thickBot="1">
      <c r="A2" s="191"/>
      <c r="B2" s="191"/>
      <c r="C2" s="319"/>
      <c r="D2" s="319"/>
      <c r="E2" s="319"/>
      <c r="F2" s="319"/>
      <c r="G2" s="319"/>
    </row>
    <row r="3" spans="1:7" s="192" customFormat="1" ht="24.95" customHeight="1">
      <c r="A3" s="525" t="s">
        <v>198</v>
      </c>
      <c r="B3" s="601"/>
      <c r="C3" s="526"/>
      <c r="D3" s="526"/>
      <c r="E3" s="526"/>
      <c r="F3" s="526"/>
      <c r="G3" s="527"/>
    </row>
    <row r="4" spans="1:7" s="192" customFormat="1" ht="24.95" customHeight="1" thickBot="1">
      <c r="A4" s="528" t="s">
        <v>161</v>
      </c>
      <c r="B4" s="602"/>
      <c r="C4" s="529"/>
      <c r="D4" s="529"/>
      <c r="E4" s="529"/>
      <c r="F4" s="529"/>
      <c r="G4" s="530"/>
    </row>
    <row r="5" spans="1:7" ht="24.75" customHeight="1" thickBot="1">
      <c r="A5" s="321"/>
      <c r="B5" s="321"/>
      <c r="C5" s="322"/>
      <c r="D5" s="321"/>
      <c r="E5" s="321"/>
      <c r="F5" s="321"/>
      <c r="G5" s="321"/>
    </row>
    <row r="6" spans="1:7" s="318" customFormat="1" ht="28.5" customHeight="1" thickBot="1">
      <c r="A6" s="474" t="s">
        <v>171</v>
      </c>
      <c r="B6" s="475"/>
      <c r="C6" s="475"/>
      <c r="D6" s="475"/>
      <c r="E6" s="475"/>
      <c r="F6" s="475"/>
      <c r="G6" s="476"/>
    </row>
    <row r="7" spans="1:7" s="328" customFormat="1" ht="69.75" customHeight="1">
      <c r="A7" s="324" t="s">
        <v>92</v>
      </c>
      <c r="B7" s="325" t="s">
        <v>212</v>
      </c>
      <c r="C7" s="599" t="s">
        <v>149</v>
      </c>
      <c r="D7" s="600"/>
      <c r="E7" s="600"/>
      <c r="F7" s="326" t="s">
        <v>199</v>
      </c>
      <c r="G7" s="327" t="s">
        <v>172</v>
      </c>
    </row>
    <row r="8" spans="1:7" ht="99.95" customHeight="1">
      <c r="A8" s="346"/>
      <c r="B8" s="346"/>
      <c r="C8" s="597"/>
      <c r="D8" s="597"/>
      <c r="E8" s="597"/>
      <c r="F8" s="346"/>
      <c r="G8" s="53"/>
    </row>
    <row r="9" spans="1:7" ht="99.95" customHeight="1">
      <c r="A9" s="38"/>
      <c r="B9" s="332"/>
      <c r="C9" s="597"/>
      <c r="D9" s="597"/>
      <c r="E9" s="597"/>
      <c r="F9" s="52"/>
      <c r="G9" s="53"/>
    </row>
    <row r="10" spans="1:7" ht="99.95" customHeight="1">
      <c r="A10" s="38"/>
      <c r="B10" s="332"/>
      <c r="C10" s="597"/>
      <c r="D10" s="597"/>
      <c r="E10" s="597"/>
      <c r="F10" s="52"/>
      <c r="G10" s="53"/>
    </row>
    <row r="11" spans="1:7" ht="99.95" customHeight="1">
      <c r="A11" s="38"/>
      <c r="B11" s="332"/>
      <c r="C11" s="597"/>
      <c r="D11" s="597"/>
      <c r="E11" s="597"/>
      <c r="F11" s="52"/>
      <c r="G11" s="53"/>
    </row>
    <row r="12" spans="1:7" ht="99.95" customHeight="1">
      <c r="A12" s="38"/>
      <c r="B12" s="332"/>
      <c r="C12" s="597"/>
      <c r="D12" s="597"/>
      <c r="E12" s="597"/>
      <c r="F12" s="52"/>
      <c r="G12" s="53"/>
    </row>
    <row r="13" spans="1:7" ht="99.95" customHeight="1">
      <c r="A13" s="38"/>
      <c r="B13" s="332"/>
      <c r="C13" s="597"/>
      <c r="D13" s="597"/>
      <c r="E13" s="597"/>
      <c r="F13" s="52"/>
      <c r="G13" s="53"/>
    </row>
    <row r="14" spans="1:7" ht="99.95" customHeight="1">
      <c r="A14" s="38"/>
      <c r="B14" s="332"/>
      <c r="C14" s="597"/>
      <c r="D14" s="597"/>
      <c r="E14" s="597"/>
      <c r="F14" s="52"/>
      <c r="G14" s="53"/>
    </row>
    <row r="15" spans="1:7" ht="99.95" customHeight="1">
      <c r="A15" s="38"/>
      <c r="B15" s="332"/>
      <c r="C15" s="597"/>
      <c r="D15" s="597"/>
      <c r="E15" s="597"/>
      <c r="F15" s="52"/>
      <c r="G15" s="53"/>
    </row>
    <row r="16" spans="1:7" s="329" customFormat="1" ht="99.95" customHeight="1">
      <c r="A16" s="333"/>
      <c r="B16" s="334"/>
      <c r="C16" s="597"/>
      <c r="D16" s="597"/>
      <c r="E16" s="597"/>
      <c r="F16" s="52"/>
      <c r="G16" s="53"/>
    </row>
    <row r="17" spans="1:7" s="329" customFormat="1" ht="99.95" customHeight="1">
      <c r="A17" s="333"/>
      <c r="B17" s="334"/>
      <c r="C17" s="597"/>
      <c r="D17" s="597"/>
      <c r="E17" s="597"/>
      <c r="F17" s="52"/>
      <c r="G17" s="53"/>
    </row>
    <row r="18" spans="1:7" s="329" customFormat="1" ht="99.95" customHeight="1">
      <c r="A18" s="333"/>
      <c r="B18" s="334"/>
      <c r="C18" s="597"/>
      <c r="D18" s="597"/>
      <c r="E18" s="597"/>
      <c r="F18" s="52"/>
      <c r="G18" s="53"/>
    </row>
    <row r="19" spans="1:7" s="329" customFormat="1" ht="99.95" customHeight="1">
      <c r="A19" s="333"/>
      <c r="B19" s="334"/>
      <c r="C19" s="597"/>
      <c r="D19" s="597"/>
      <c r="E19" s="597"/>
      <c r="F19" s="52"/>
      <c r="G19" s="53"/>
    </row>
    <row r="20" spans="1:7" s="329" customFormat="1" ht="99.95" customHeight="1" thickBot="1">
      <c r="A20" s="335"/>
      <c r="B20" s="336"/>
      <c r="C20" s="598"/>
      <c r="D20" s="598"/>
      <c r="E20" s="598"/>
      <c r="F20" s="54"/>
      <c r="G20" s="55"/>
    </row>
    <row r="21" spans="1:7" s="329" customFormat="1" ht="39.950000000000003" customHeight="1">
      <c r="A21" s="330"/>
      <c r="B21" s="330"/>
      <c r="C21" s="330"/>
      <c r="D21" s="330"/>
      <c r="E21" s="330"/>
      <c r="F21" s="331" t="s">
        <v>85</v>
      </c>
      <c r="G21" s="331"/>
    </row>
    <row r="22" spans="1:7" s="329" customFormat="1">
      <c r="A22" s="330"/>
      <c r="B22" s="330"/>
      <c r="C22" s="330"/>
      <c r="D22" s="330"/>
      <c r="E22" s="330"/>
      <c r="F22" s="330"/>
      <c r="G22" s="330"/>
    </row>
    <row r="23" spans="1:7">
      <c r="D23" s="321"/>
      <c r="E23" s="321"/>
      <c r="F23" s="321"/>
      <c r="G23" s="321"/>
    </row>
    <row r="24" spans="1:7">
      <c r="A24" s="321"/>
      <c r="B24" s="321"/>
      <c r="C24" s="321"/>
      <c r="D24" s="321"/>
      <c r="E24" s="321"/>
      <c r="F24" s="321"/>
      <c r="G24" s="321"/>
    </row>
    <row r="25" spans="1:7">
      <c r="A25" s="321"/>
      <c r="B25" s="321"/>
      <c r="C25" s="321"/>
      <c r="D25" s="321"/>
      <c r="E25" s="321"/>
      <c r="F25" s="321"/>
      <c r="G25" s="321"/>
    </row>
    <row r="26" spans="1:7">
      <c r="A26" s="321"/>
      <c r="B26" s="321"/>
      <c r="C26" s="321"/>
      <c r="D26" s="321"/>
      <c r="E26" s="321"/>
      <c r="F26" s="321"/>
      <c r="G26" s="321"/>
    </row>
    <row r="27" spans="1:7">
      <c r="A27" s="321"/>
      <c r="B27" s="321"/>
      <c r="C27" s="321"/>
      <c r="D27" s="321"/>
      <c r="E27" s="321"/>
      <c r="F27" s="321"/>
      <c r="G27" s="321"/>
    </row>
    <row r="28" spans="1:7">
      <c r="A28" s="321"/>
      <c r="B28" s="321"/>
      <c r="C28" s="321"/>
      <c r="D28" s="321"/>
      <c r="E28" s="321"/>
      <c r="F28" s="321"/>
      <c r="G28" s="321"/>
    </row>
    <row r="29" spans="1:7">
      <c r="A29" s="321"/>
      <c r="B29" s="321"/>
      <c r="C29" s="321"/>
      <c r="D29" s="321"/>
      <c r="E29" s="321"/>
      <c r="F29" s="321"/>
      <c r="G29" s="321"/>
    </row>
    <row r="30" spans="1:7">
      <c r="A30" s="321"/>
      <c r="B30" s="321"/>
      <c r="C30" s="321"/>
      <c r="D30" s="321"/>
      <c r="E30" s="321"/>
      <c r="F30" s="321"/>
      <c r="G30" s="321"/>
    </row>
    <row r="31" spans="1:7">
      <c r="A31" s="321"/>
      <c r="B31" s="321"/>
      <c r="C31" s="321"/>
      <c r="D31" s="321"/>
      <c r="E31" s="321"/>
      <c r="F31" s="321"/>
      <c r="G31" s="321"/>
    </row>
    <row r="32" spans="1:7">
      <c r="A32" s="321"/>
      <c r="B32" s="321"/>
      <c r="C32" s="321"/>
      <c r="D32" s="321"/>
      <c r="E32" s="321"/>
      <c r="F32" s="321"/>
      <c r="G32" s="321"/>
    </row>
    <row r="33" spans="1:7">
      <c r="A33" s="321"/>
      <c r="B33" s="321"/>
      <c r="C33" s="321"/>
      <c r="D33" s="321"/>
      <c r="E33" s="321"/>
      <c r="F33" s="321"/>
      <c r="G33" s="321"/>
    </row>
    <row r="34" spans="1:7">
      <c r="A34" s="321"/>
      <c r="B34" s="321"/>
      <c r="C34" s="321"/>
      <c r="D34" s="321"/>
      <c r="E34" s="321"/>
      <c r="F34" s="321"/>
      <c r="G34" s="321"/>
    </row>
    <row r="35" spans="1:7">
      <c r="A35" s="321"/>
      <c r="B35" s="321"/>
      <c r="C35" s="321"/>
      <c r="D35" s="321"/>
      <c r="E35" s="321"/>
      <c r="F35" s="321"/>
      <c r="G35" s="321"/>
    </row>
    <row r="36" spans="1:7">
      <c r="A36" s="321"/>
      <c r="B36" s="321"/>
      <c r="C36" s="321"/>
      <c r="D36" s="321"/>
      <c r="E36" s="321"/>
      <c r="F36" s="321"/>
      <c r="G36" s="321"/>
    </row>
    <row r="37" spans="1:7">
      <c r="A37" s="321"/>
      <c r="B37" s="321"/>
      <c r="C37" s="321"/>
      <c r="D37" s="321"/>
      <c r="E37" s="321"/>
      <c r="F37" s="321"/>
      <c r="G37" s="321"/>
    </row>
    <row r="38" spans="1:7">
      <c r="A38" s="321"/>
      <c r="B38" s="321"/>
      <c r="C38" s="321"/>
      <c r="D38" s="321"/>
      <c r="E38" s="321"/>
      <c r="F38" s="321"/>
      <c r="G38" s="321"/>
    </row>
    <row r="39" spans="1:7">
      <c r="A39" s="321"/>
      <c r="B39" s="321"/>
      <c r="C39" s="321"/>
      <c r="D39" s="321"/>
      <c r="E39" s="321"/>
      <c r="F39" s="321"/>
      <c r="G39" s="321"/>
    </row>
    <row r="40" spans="1:7">
      <c r="A40" s="321"/>
      <c r="B40" s="321"/>
      <c r="C40" s="321"/>
      <c r="D40" s="321"/>
      <c r="E40" s="321"/>
      <c r="F40" s="321"/>
      <c r="G40" s="321"/>
    </row>
    <row r="41" spans="1:7">
      <c r="A41" s="321"/>
      <c r="B41" s="321"/>
      <c r="C41" s="321"/>
      <c r="D41" s="321"/>
      <c r="E41" s="321"/>
      <c r="F41" s="321"/>
      <c r="G41" s="321"/>
    </row>
    <row r="42" spans="1:7">
      <c r="A42" s="321"/>
      <c r="B42" s="321"/>
      <c r="C42" s="321"/>
      <c r="D42" s="321"/>
      <c r="E42" s="321"/>
      <c r="F42" s="321"/>
      <c r="G42" s="321"/>
    </row>
    <row r="43" spans="1:7">
      <c r="A43" s="321"/>
      <c r="B43" s="321"/>
      <c r="C43" s="321"/>
      <c r="D43" s="321"/>
      <c r="E43" s="321"/>
      <c r="F43" s="321"/>
      <c r="G43" s="321"/>
    </row>
    <row r="44" spans="1:7">
      <c r="A44" s="321"/>
      <c r="B44" s="321"/>
      <c r="C44" s="321"/>
      <c r="D44" s="321"/>
      <c r="E44" s="321"/>
      <c r="F44" s="321"/>
      <c r="G44" s="321"/>
    </row>
    <row r="45" spans="1:7">
      <c r="A45" s="321"/>
      <c r="B45" s="321"/>
      <c r="C45" s="321"/>
      <c r="D45" s="321"/>
      <c r="E45" s="321"/>
      <c r="F45" s="321"/>
      <c r="G45" s="321"/>
    </row>
    <row r="46" spans="1:7">
      <c r="A46" s="321"/>
      <c r="B46" s="321"/>
      <c r="C46" s="321"/>
      <c r="D46" s="321"/>
      <c r="E46" s="321"/>
      <c r="F46" s="321"/>
      <c r="G46" s="321"/>
    </row>
    <row r="47" spans="1:7">
      <c r="A47" s="321"/>
      <c r="B47" s="321"/>
      <c r="C47" s="321"/>
      <c r="D47" s="321"/>
      <c r="E47" s="321"/>
      <c r="F47" s="321"/>
      <c r="G47" s="321"/>
    </row>
    <row r="48" spans="1:7">
      <c r="A48" s="321"/>
      <c r="B48" s="321"/>
      <c r="C48" s="321"/>
      <c r="D48" s="321"/>
      <c r="E48" s="321"/>
      <c r="F48" s="321"/>
      <c r="G48" s="321"/>
    </row>
    <row r="49" spans="1:7">
      <c r="A49" s="321"/>
      <c r="B49" s="321"/>
      <c r="C49" s="321"/>
      <c r="D49" s="321"/>
      <c r="E49" s="321"/>
      <c r="F49" s="321"/>
      <c r="G49" s="321"/>
    </row>
    <row r="50" spans="1:7">
      <c r="A50" s="321"/>
      <c r="B50" s="321"/>
      <c r="C50" s="321"/>
      <c r="D50" s="321"/>
      <c r="E50" s="321"/>
      <c r="F50" s="321"/>
      <c r="G50" s="321"/>
    </row>
    <row r="51" spans="1:7">
      <c r="A51" s="321"/>
      <c r="B51" s="321"/>
      <c r="C51" s="321"/>
      <c r="D51" s="321"/>
      <c r="E51" s="321"/>
      <c r="F51" s="321"/>
      <c r="G51" s="321"/>
    </row>
    <row r="52" spans="1:7">
      <c r="A52" s="321"/>
      <c r="B52" s="321"/>
      <c r="C52" s="321"/>
      <c r="D52" s="321"/>
      <c r="E52" s="321"/>
      <c r="F52" s="321"/>
      <c r="G52" s="321"/>
    </row>
    <row r="53" spans="1:7">
      <c r="A53" s="321"/>
      <c r="B53" s="321"/>
      <c r="C53" s="321"/>
      <c r="D53" s="321"/>
      <c r="E53" s="321"/>
      <c r="F53" s="321"/>
      <c r="G53" s="321"/>
    </row>
    <row r="54" spans="1:7">
      <c r="A54" s="321"/>
      <c r="B54" s="321"/>
      <c r="C54" s="321"/>
      <c r="D54" s="321"/>
      <c r="E54" s="321"/>
      <c r="F54" s="321"/>
      <c r="G54" s="321"/>
    </row>
    <row r="55" spans="1:7">
      <c r="A55" s="321"/>
      <c r="B55" s="321"/>
      <c r="C55" s="321"/>
      <c r="D55" s="321"/>
      <c r="E55" s="321"/>
      <c r="F55" s="321"/>
      <c r="G55" s="321"/>
    </row>
    <row r="56" spans="1:7">
      <c r="A56" s="321"/>
      <c r="B56" s="321"/>
      <c r="C56" s="321"/>
      <c r="D56" s="321"/>
      <c r="E56" s="321"/>
      <c r="F56" s="321"/>
      <c r="G56" s="321"/>
    </row>
    <row r="57" spans="1:7">
      <c r="A57" s="321"/>
      <c r="B57" s="321"/>
      <c r="C57" s="321"/>
      <c r="D57" s="321"/>
      <c r="E57" s="321"/>
      <c r="F57" s="321"/>
      <c r="G57" s="321"/>
    </row>
    <row r="58" spans="1:7">
      <c r="A58" s="321"/>
      <c r="B58" s="321"/>
      <c r="C58" s="321"/>
      <c r="D58" s="321"/>
      <c r="E58" s="321"/>
      <c r="F58" s="321"/>
      <c r="G58" s="321"/>
    </row>
    <row r="59" spans="1:7">
      <c r="A59" s="321"/>
      <c r="B59" s="321"/>
      <c r="C59" s="321"/>
      <c r="D59" s="321"/>
      <c r="E59" s="321"/>
      <c r="F59" s="321"/>
      <c r="G59" s="321"/>
    </row>
    <row r="60" spans="1:7">
      <c r="A60" s="321"/>
      <c r="B60" s="321"/>
      <c r="C60" s="321"/>
      <c r="D60" s="321"/>
      <c r="E60" s="321"/>
      <c r="F60" s="321"/>
      <c r="G60" s="321"/>
    </row>
    <row r="61" spans="1:7">
      <c r="A61" s="321"/>
      <c r="B61" s="321"/>
      <c r="C61" s="321"/>
      <c r="D61" s="321"/>
      <c r="E61" s="321"/>
      <c r="F61" s="321"/>
      <c r="G61" s="321"/>
    </row>
    <row r="62" spans="1:7">
      <c r="A62" s="321"/>
      <c r="B62" s="321"/>
      <c r="C62" s="321"/>
      <c r="D62" s="321"/>
      <c r="E62" s="321"/>
      <c r="F62" s="321"/>
      <c r="G62" s="321"/>
    </row>
    <row r="63" spans="1:7">
      <c r="A63" s="321"/>
      <c r="B63" s="321"/>
      <c r="C63" s="321"/>
      <c r="D63" s="321"/>
      <c r="E63" s="321"/>
      <c r="F63" s="321"/>
      <c r="G63" s="321"/>
    </row>
    <row r="64" spans="1:7">
      <c r="A64" s="321"/>
      <c r="B64" s="321"/>
      <c r="C64" s="321"/>
      <c r="D64" s="321"/>
      <c r="E64" s="321"/>
      <c r="F64" s="321"/>
      <c r="G64" s="321"/>
    </row>
    <row r="65" spans="1:7">
      <c r="A65" s="321"/>
      <c r="B65" s="321"/>
      <c r="C65" s="321"/>
      <c r="D65" s="321"/>
      <c r="E65" s="321"/>
      <c r="F65" s="321"/>
      <c r="G65" s="321"/>
    </row>
    <row r="66" spans="1:7">
      <c r="A66" s="321"/>
      <c r="B66" s="321"/>
      <c r="C66" s="321"/>
      <c r="D66" s="321"/>
      <c r="E66" s="321"/>
      <c r="F66" s="321"/>
      <c r="G66" s="321"/>
    </row>
    <row r="67" spans="1:7">
      <c r="A67" s="321"/>
      <c r="B67" s="321"/>
      <c r="C67" s="321"/>
      <c r="D67" s="321"/>
      <c r="E67" s="321"/>
      <c r="F67" s="321"/>
      <c r="G67" s="321"/>
    </row>
    <row r="68" spans="1:7">
      <c r="A68" s="321"/>
      <c r="B68" s="321"/>
      <c r="C68" s="321"/>
      <c r="D68" s="321"/>
      <c r="E68" s="321"/>
      <c r="F68" s="321"/>
      <c r="G68" s="321"/>
    </row>
    <row r="69" spans="1:7">
      <c r="A69" s="321"/>
      <c r="B69" s="321"/>
      <c r="C69" s="321"/>
      <c r="D69" s="321"/>
      <c r="E69" s="321"/>
      <c r="F69" s="321"/>
      <c r="G69" s="321"/>
    </row>
    <row r="70" spans="1:7">
      <c r="A70" s="321"/>
      <c r="B70" s="321"/>
      <c r="C70" s="321"/>
      <c r="D70" s="321"/>
      <c r="E70" s="321"/>
      <c r="F70" s="321"/>
      <c r="G70" s="321"/>
    </row>
    <row r="71" spans="1:7">
      <c r="A71" s="321"/>
      <c r="B71" s="321"/>
      <c r="C71" s="321"/>
      <c r="D71" s="321"/>
      <c r="E71" s="321"/>
      <c r="F71" s="321"/>
      <c r="G71" s="321"/>
    </row>
    <row r="72" spans="1:7">
      <c r="A72" s="321"/>
      <c r="B72" s="321"/>
      <c r="C72" s="321"/>
      <c r="D72" s="321"/>
      <c r="E72" s="321"/>
      <c r="F72" s="321"/>
      <c r="G72" s="321"/>
    </row>
  </sheetData>
  <sheetProtection algorithmName="SHA-512" hashValue="a7q6SKzkdYSOXb43U+HAVpCGmglNmuL9w51v/8XMzh8HELssvccHf++UveCU+DR3ZQfmCZ1qpi80yfwQelSnzw==" saltValue="g5ksHu4UzUdd3g6n+OqDBA==" spinCount="100000" sheet="1" objects="1" scenarios="1"/>
  <mergeCells count="18">
    <mergeCell ref="A1:F1"/>
    <mergeCell ref="C7:E7"/>
    <mergeCell ref="A3:G3"/>
    <mergeCell ref="A4:G4"/>
    <mergeCell ref="A6:G6"/>
    <mergeCell ref="C9:E9"/>
    <mergeCell ref="C8:E8"/>
    <mergeCell ref="C20:E20"/>
    <mergeCell ref="C10:E10"/>
    <mergeCell ref="C11:E11"/>
    <mergeCell ref="C12:E12"/>
    <mergeCell ref="C13:E13"/>
    <mergeCell ref="C14:E14"/>
    <mergeCell ref="C15:E15"/>
    <mergeCell ref="C16:E16"/>
    <mergeCell ref="C17:E17"/>
    <mergeCell ref="C18:E18"/>
    <mergeCell ref="C19:E19"/>
  </mergeCells>
  <pageMargins left="0.70866141732283472" right="0.70866141732283472" top="0.78740157480314965" bottom="0.78740157480314965" header="0.31496062992125984" footer="0.31496062992125984"/>
  <pageSetup paperSize="9" scale="41" fitToHeight="0" orientation="landscape"/>
  <headerFooter>
    <oddFooter>&amp;C&amp;P/&amp;N</oddFooter>
  </headerFooter>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57A8-4640-47D7-93EA-DFB96F7D8B96}">
  <sheetPr>
    <pageSetUpPr fitToPage="1"/>
  </sheetPr>
  <dimension ref="A1:K32"/>
  <sheetViews>
    <sheetView showGridLines="0" tabSelected="1" zoomScale="60" zoomScaleNormal="60" workbookViewId="0">
      <selection activeCell="A22" sqref="A22:C22"/>
    </sheetView>
  </sheetViews>
  <sheetFormatPr baseColWidth="10" defaultColWidth="11.140625" defaultRowHeight="15"/>
  <cols>
    <col min="1" max="1" width="101.85546875" style="345" customWidth="1"/>
    <col min="2" max="2" width="12.85546875" style="345" customWidth="1"/>
    <col min="3" max="3" width="137.140625" style="247" customWidth="1"/>
    <col min="4" max="16384" width="11.140625" style="247"/>
  </cols>
  <sheetData>
    <row r="1" spans="1:11" ht="41.1" customHeight="1">
      <c r="A1" s="386" t="s">
        <v>86</v>
      </c>
      <c r="B1" s="386"/>
      <c r="C1" s="386"/>
    </row>
    <row r="2" spans="1:11" ht="15.75" thickBot="1">
      <c r="A2" s="247"/>
      <c r="B2" s="247"/>
    </row>
    <row r="3" spans="1:11" ht="29.25" customHeight="1">
      <c r="A3" s="607" t="s">
        <v>210</v>
      </c>
      <c r="B3" s="608"/>
      <c r="C3" s="609"/>
    </row>
    <row r="4" spans="1:11" ht="53.25" customHeight="1" thickBot="1">
      <c r="A4" s="610" t="s">
        <v>129</v>
      </c>
      <c r="B4" s="611"/>
      <c r="C4" s="612"/>
    </row>
    <row r="5" spans="1:11" ht="15.75" thickBot="1">
      <c r="A5" s="337"/>
      <c r="B5" s="337"/>
      <c r="C5" s="241"/>
    </row>
    <row r="6" spans="1:11" ht="24.95" customHeight="1">
      <c r="A6" s="338" t="s">
        <v>157</v>
      </c>
      <c r="B6" s="339"/>
      <c r="C6" s="340"/>
    </row>
    <row r="7" spans="1:11" ht="70.5" customHeight="1">
      <c r="A7" s="603" t="s">
        <v>202</v>
      </c>
      <c r="B7" s="603"/>
      <c r="C7" s="603"/>
    </row>
    <row r="8" spans="1:11" ht="220.5" customHeight="1">
      <c r="A8" s="604" t="s">
        <v>150</v>
      </c>
      <c r="B8" s="604"/>
      <c r="C8" s="341" t="s">
        <v>151</v>
      </c>
    </row>
    <row r="9" spans="1:11" ht="133.5" customHeight="1">
      <c r="A9" s="605" t="s">
        <v>152</v>
      </c>
      <c r="B9" s="606"/>
      <c r="C9" s="341" t="s">
        <v>153</v>
      </c>
    </row>
    <row r="10" spans="1:11" ht="23.25" customHeight="1" thickBot="1">
      <c r="A10" s="337"/>
      <c r="B10" s="337"/>
      <c r="C10" s="241"/>
    </row>
    <row r="11" spans="1:11" s="342" customFormat="1" ht="24.95" customHeight="1" thickBot="1">
      <c r="A11" s="453" t="s">
        <v>200</v>
      </c>
      <c r="B11" s="454"/>
      <c r="C11" s="455"/>
    </row>
    <row r="12" spans="1:11" s="342" customFormat="1" ht="54" customHeight="1" thickBot="1">
      <c r="A12" s="627" t="s">
        <v>201</v>
      </c>
      <c r="B12" s="628"/>
      <c r="C12" s="629"/>
      <c r="D12" s="616"/>
      <c r="E12" s="617"/>
      <c r="F12" s="617"/>
      <c r="G12" s="617"/>
      <c r="H12" s="617"/>
      <c r="I12" s="617"/>
      <c r="J12" s="617"/>
      <c r="K12" s="617"/>
    </row>
    <row r="13" spans="1:11" ht="172.9" customHeight="1" thickBot="1">
      <c r="A13" s="613"/>
      <c r="B13" s="614"/>
      <c r="C13" s="615"/>
      <c r="D13" s="617"/>
      <c r="E13" s="617"/>
      <c r="F13" s="617"/>
      <c r="G13" s="617"/>
      <c r="H13" s="617"/>
      <c r="I13" s="617"/>
      <c r="J13" s="617"/>
      <c r="K13" s="617"/>
    </row>
    <row r="14" spans="1:11" ht="21.95" customHeight="1">
      <c r="A14" s="618" t="s">
        <v>87</v>
      </c>
      <c r="B14" s="619"/>
      <c r="C14" s="620"/>
      <c r="D14" s="342"/>
    </row>
    <row r="15" spans="1:11" ht="21.95" customHeight="1" thickBot="1">
      <c r="A15" s="621" t="s">
        <v>203</v>
      </c>
      <c r="B15" s="622"/>
      <c r="C15" s="623"/>
    </row>
    <row r="16" spans="1:11" ht="13.5" customHeight="1" thickBot="1">
      <c r="A16" s="228"/>
      <c r="B16" s="228"/>
      <c r="C16" s="190"/>
    </row>
    <row r="17" spans="1:3" ht="28.5" customHeight="1">
      <c r="A17" s="624" t="s">
        <v>61</v>
      </c>
      <c r="B17" s="625"/>
      <c r="C17" s="626"/>
    </row>
    <row r="18" spans="1:3" ht="60.75" customHeight="1" thickBot="1">
      <c r="A18" s="630" t="s">
        <v>154</v>
      </c>
      <c r="B18" s="631"/>
      <c r="C18" s="632"/>
    </row>
    <row r="19" spans="1:3" ht="172.9" customHeight="1" thickBot="1">
      <c r="A19" s="613"/>
      <c r="B19" s="614"/>
      <c r="C19" s="615"/>
    </row>
    <row r="20" spans="1:3" ht="57" customHeight="1" thickBot="1">
      <c r="A20" s="630" t="s">
        <v>205</v>
      </c>
      <c r="B20" s="631"/>
      <c r="C20" s="632"/>
    </row>
    <row r="21" spans="1:3" ht="172.9" customHeight="1" thickBot="1">
      <c r="A21" s="613"/>
      <c r="B21" s="614"/>
      <c r="C21" s="615"/>
    </row>
    <row r="22" spans="1:3" ht="42.75" customHeight="1" thickBot="1">
      <c r="A22" s="630" t="s">
        <v>206</v>
      </c>
      <c r="B22" s="631"/>
      <c r="C22" s="632"/>
    </row>
    <row r="23" spans="1:3" ht="172.9" customHeight="1" thickBot="1">
      <c r="A23" s="613"/>
      <c r="B23" s="614"/>
      <c r="C23" s="615"/>
    </row>
    <row r="24" spans="1:3">
      <c r="A24" s="337"/>
      <c r="B24" s="337"/>
      <c r="C24" s="241"/>
    </row>
    <row r="25" spans="1:3">
      <c r="A25" s="337"/>
      <c r="B25" s="337"/>
      <c r="C25" s="241"/>
    </row>
    <row r="26" spans="1:3" ht="22.5" customHeight="1">
      <c r="A26" s="343"/>
      <c r="B26" s="344"/>
      <c r="C26" s="337"/>
    </row>
    <row r="27" spans="1:3">
      <c r="A27" s="337"/>
      <c r="B27" s="337"/>
    </row>
    <row r="28" spans="1:3">
      <c r="A28" s="337"/>
      <c r="B28" s="337"/>
    </row>
    <row r="29" spans="1:3">
      <c r="A29" s="337"/>
      <c r="B29" s="337"/>
      <c r="C29" s="241"/>
    </row>
    <row r="30" spans="1:3">
      <c r="A30" s="337"/>
      <c r="B30" s="337"/>
      <c r="C30" s="241"/>
    </row>
    <row r="31" spans="1:3">
      <c r="A31" s="337"/>
      <c r="B31" s="337"/>
      <c r="C31" s="241"/>
    </row>
    <row r="32" spans="1:3">
      <c r="A32" s="337"/>
      <c r="B32" s="337"/>
      <c r="C32" s="241"/>
    </row>
  </sheetData>
  <sheetProtection algorithmName="SHA-512" hashValue="WUtPMzqUGZOroC4LWX3tutelBJhkdfDdNdeLmv8ZObE+zAlXecN9f7BNFcYDg2/2+nHjbSBHOhoLYmlGpHBh4w==" saltValue="wFQfo3Sg5fojD67bCgPsaw==" spinCount="100000" sheet="1" objects="1" scenarios="1"/>
  <mergeCells count="19">
    <mergeCell ref="A23:C23"/>
    <mergeCell ref="D12:K13"/>
    <mergeCell ref="A14:C14"/>
    <mergeCell ref="A15:C15"/>
    <mergeCell ref="A17:C17"/>
    <mergeCell ref="A13:C13"/>
    <mergeCell ref="A12:C12"/>
    <mergeCell ref="A19:C19"/>
    <mergeCell ref="A20:C20"/>
    <mergeCell ref="A22:C22"/>
    <mergeCell ref="A18:C18"/>
    <mergeCell ref="A21:C21"/>
    <mergeCell ref="A1:C1"/>
    <mergeCell ref="A7:C7"/>
    <mergeCell ref="A11:C11"/>
    <mergeCell ref="A8:B8"/>
    <mergeCell ref="A9:B9"/>
    <mergeCell ref="A3:C3"/>
    <mergeCell ref="A4:C4"/>
  </mergeCells>
  <dataValidations count="2">
    <dataValidation type="textLength" allowBlank="1" showInputMessage="1" showErrorMessage="1" errorTitle="max. 1500 Zeichen" error="max. 1.500 Zeichen - &quot;Wiederholen&quot; drücken und Text kürzen" sqref="D19 D21 D23 D13" xr:uid="{16225492-7732-49F6-8E62-34E560314893}">
      <formula1>0</formula1>
      <formula2>1500</formula2>
    </dataValidation>
    <dataValidation type="textLength" allowBlank="1" showInputMessage="1" showErrorMessage="1" errorTitle="max. 2.000 Zeichen" error="max. 2.000 Zeichen - &quot;Wiederholen&quot; drücken und Text kürzen" sqref="A19:C19 A21:C21 A23:C23 A13:C13" xr:uid="{A978522C-06DF-45A9-9B1A-6CE12B5351D5}">
      <formula1>0</formula1>
      <formula2>2000</formula2>
    </dataValidation>
  </dataValidations>
  <pageMargins left="0.70866141732283472" right="0.70866141732283472" top="0.78740157480314965" bottom="0.78740157480314965" header="0.31496062992125984" footer="0.31496062992125984"/>
  <pageSetup paperSize="9" scale="52" fitToHeight="0" orientation="landscape"/>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zoomScale="85" zoomScaleNormal="85" workbookViewId="0">
      <selection activeCell="B11" sqref="B11:D11"/>
    </sheetView>
  </sheetViews>
  <sheetFormatPr baseColWidth="10" defaultColWidth="11.42578125" defaultRowHeight="14.25"/>
  <cols>
    <col min="1" max="1" width="43.140625" style="192" customWidth="1"/>
    <col min="2" max="2" width="4.5703125" style="192" customWidth="1"/>
    <col min="3" max="3" width="50" style="192" customWidth="1"/>
    <col min="4" max="4" width="4.85546875" style="191" customWidth="1"/>
    <col min="5" max="5" width="16.85546875" style="192" customWidth="1"/>
    <col min="6" max="6" width="29.85546875" style="192" customWidth="1"/>
    <col min="7" max="16384" width="11.42578125" style="192"/>
  </cols>
  <sheetData>
    <row r="1" spans="1:7" ht="59.1" customHeight="1">
      <c r="A1" s="189" t="s">
        <v>59</v>
      </c>
      <c r="B1" s="190"/>
      <c r="C1" s="190"/>
      <c r="E1" s="190"/>
      <c r="F1" s="191"/>
      <c r="G1" s="191"/>
    </row>
    <row r="2" spans="1:7" ht="90" customHeight="1">
      <c r="A2" s="347" t="s">
        <v>207</v>
      </c>
      <c r="B2" s="347"/>
      <c r="C2" s="347"/>
      <c r="D2" s="347"/>
      <c r="E2" s="193"/>
      <c r="F2" s="193"/>
      <c r="G2" s="191"/>
    </row>
    <row r="3" spans="1:7" ht="19.5" customHeight="1">
      <c r="A3" s="194"/>
      <c r="B3" s="194"/>
      <c r="C3" s="194"/>
      <c r="E3" s="190"/>
      <c r="F3" s="191"/>
      <c r="G3" s="191"/>
    </row>
    <row r="4" spans="1:7" ht="15" thickBot="1">
      <c r="A4" s="194"/>
      <c r="B4" s="194"/>
      <c r="C4" s="194"/>
      <c r="E4" s="191"/>
      <c r="F4" s="191"/>
      <c r="G4" s="191"/>
    </row>
    <row r="5" spans="1:7" ht="26.25" customHeight="1">
      <c r="A5" s="348" t="s">
        <v>36</v>
      </c>
      <c r="B5" s="349"/>
      <c r="C5" s="349"/>
      <c r="D5" s="350"/>
      <c r="E5" s="191"/>
      <c r="F5" s="191"/>
      <c r="G5" s="191"/>
    </row>
    <row r="6" spans="1:7" ht="24.95" customHeight="1" thickBot="1">
      <c r="A6" s="364"/>
      <c r="B6" s="365"/>
      <c r="C6" s="365"/>
      <c r="D6" s="366"/>
      <c r="E6" s="191"/>
      <c r="F6" s="191"/>
      <c r="G6" s="191"/>
    </row>
    <row r="7" spans="1:7" ht="20.100000000000001" customHeight="1" thickBot="1">
      <c r="A7" s="195"/>
      <c r="B7" s="195"/>
      <c r="C7" s="195"/>
      <c r="D7" s="196"/>
      <c r="E7" s="191"/>
      <c r="F7" s="191"/>
      <c r="G7" s="191"/>
    </row>
    <row r="8" spans="1:7" ht="20.100000000000001" customHeight="1">
      <c r="A8" s="197" t="s">
        <v>158</v>
      </c>
      <c r="B8" s="367" t="s">
        <v>66</v>
      </c>
      <c r="C8" s="367"/>
      <c r="D8" s="368"/>
      <c r="E8" s="191"/>
    </row>
    <row r="9" spans="1:7" ht="20.100000000000001" customHeight="1">
      <c r="A9" s="369" t="s">
        <v>159</v>
      </c>
      <c r="B9" s="370"/>
      <c r="C9" s="370"/>
      <c r="D9" s="371"/>
      <c r="E9" s="191"/>
    </row>
    <row r="10" spans="1:7" ht="20.100000000000001" customHeight="1">
      <c r="A10" s="198" t="s">
        <v>30</v>
      </c>
      <c r="B10" s="360"/>
      <c r="C10" s="360"/>
      <c r="D10" s="361"/>
      <c r="E10" s="191"/>
    </row>
    <row r="11" spans="1:7" ht="20.100000000000001" customHeight="1">
      <c r="A11" s="198" t="s">
        <v>31</v>
      </c>
      <c r="B11" s="360"/>
      <c r="C11" s="360"/>
      <c r="D11" s="361"/>
      <c r="E11" s="191"/>
    </row>
    <row r="12" spans="1:7" ht="20.100000000000001" customHeight="1">
      <c r="A12" s="199" t="s">
        <v>160</v>
      </c>
      <c r="B12" s="362"/>
      <c r="C12" s="362"/>
      <c r="D12" s="363"/>
      <c r="E12" s="191"/>
    </row>
    <row r="13" spans="1:7" ht="20.100000000000001" customHeight="1">
      <c r="A13" s="195"/>
      <c r="B13" s="195"/>
      <c r="C13" s="195"/>
      <c r="D13" s="196"/>
      <c r="E13" s="191"/>
      <c r="F13" s="191"/>
      <c r="G13" s="191"/>
    </row>
    <row r="14" spans="1:7" ht="20.100000000000001" customHeight="1" thickBot="1">
      <c r="A14" s="200" t="s">
        <v>33</v>
      </c>
      <c r="B14" s="201" t="s">
        <v>58</v>
      </c>
      <c r="C14" s="201"/>
      <c r="D14" s="202"/>
      <c r="E14" s="190"/>
      <c r="F14" s="191"/>
      <c r="G14" s="191"/>
    </row>
    <row r="15" spans="1:7" ht="20.100000000000001" customHeight="1" thickBot="1">
      <c r="A15" s="354" t="s">
        <v>209</v>
      </c>
      <c r="B15" s="355"/>
      <c r="C15" s="202"/>
      <c r="D15" s="202"/>
      <c r="E15" s="190"/>
      <c r="F15" s="191"/>
      <c r="G15" s="191"/>
    </row>
    <row r="16" spans="1:7" ht="24.95" customHeight="1" thickBot="1">
      <c r="A16" s="203" t="s">
        <v>0</v>
      </c>
      <c r="B16" s="22"/>
      <c r="C16" s="202"/>
      <c r="D16" s="202"/>
      <c r="E16" s="190"/>
      <c r="F16" s="191"/>
      <c r="G16" s="191"/>
    </row>
    <row r="17" spans="1:7" ht="33.75" customHeight="1" thickBot="1">
      <c r="A17" s="356" t="s">
        <v>130</v>
      </c>
      <c r="B17" s="357"/>
      <c r="C17" s="358" t="s">
        <v>155</v>
      </c>
      <c r="D17" s="359"/>
      <c r="E17" s="190"/>
      <c r="F17" s="191"/>
      <c r="G17" s="191"/>
    </row>
    <row r="18" spans="1:7" ht="24.95" customHeight="1">
      <c r="A18" s="204" t="s">
        <v>1</v>
      </c>
      <c r="B18" s="23"/>
      <c r="C18" s="205" t="s">
        <v>44</v>
      </c>
      <c r="D18" s="17"/>
      <c r="E18" s="190"/>
      <c r="F18" s="191"/>
      <c r="G18" s="191"/>
    </row>
    <row r="19" spans="1:7" ht="24.95" customHeight="1">
      <c r="A19" s="351" t="s">
        <v>3</v>
      </c>
      <c r="B19" s="20"/>
      <c r="C19" s="206" t="s">
        <v>45</v>
      </c>
      <c r="D19" s="18"/>
      <c r="E19" s="190"/>
      <c r="F19" s="207"/>
      <c r="G19" s="191"/>
    </row>
    <row r="20" spans="1:7" ht="24.95" customHeight="1">
      <c r="A20" s="351"/>
      <c r="B20" s="20"/>
      <c r="C20" s="206" t="s">
        <v>46</v>
      </c>
      <c r="D20" s="18"/>
      <c r="E20" s="190"/>
      <c r="F20" s="191"/>
      <c r="G20" s="191"/>
    </row>
    <row r="21" spans="1:7" ht="24.95" customHeight="1">
      <c r="A21" s="351" t="s">
        <v>2</v>
      </c>
      <c r="B21" s="20"/>
      <c r="C21" s="208" t="s">
        <v>47</v>
      </c>
      <c r="D21" s="18"/>
      <c r="E21" s="190"/>
      <c r="F21" s="191"/>
      <c r="G21" s="191"/>
    </row>
    <row r="22" spans="1:7" ht="24.95" customHeight="1">
      <c r="A22" s="351"/>
      <c r="B22" s="20"/>
      <c r="C22" s="208" t="s">
        <v>48</v>
      </c>
      <c r="D22" s="18"/>
      <c r="E22" s="190"/>
      <c r="F22" s="191"/>
      <c r="G22" s="191"/>
    </row>
    <row r="23" spans="1:7" ht="24.95" customHeight="1">
      <c r="A23" s="351" t="s">
        <v>4</v>
      </c>
      <c r="B23" s="20"/>
      <c r="C23" s="208" t="s">
        <v>49</v>
      </c>
      <c r="D23" s="18"/>
      <c r="E23" s="190"/>
      <c r="F23" s="191"/>
      <c r="G23" s="191"/>
    </row>
    <row r="24" spans="1:7" ht="26.1" customHeight="1">
      <c r="A24" s="351"/>
      <c r="B24" s="20"/>
      <c r="C24" s="208" t="s">
        <v>50</v>
      </c>
      <c r="D24" s="18"/>
      <c r="E24" s="190"/>
      <c r="F24" s="191"/>
      <c r="G24" s="191"/>
    </row>
    <row r="25" spans="1:7" ht="24.95" customHeight="1">
      <c r="A25" s="351" t="s">
        <v>43</v>
      </c>
      <c r="B25" s="20"/>
      <c r="C25" s="208" t="s">
        <v>51</v>
      </c>
      <c r="D25" s="18"/>
      <c r="E25" s="190"/>
      <c r="F25" s="191"/>
      <c r="G25" s="191"/>
    </row>
    <row r="26" spans="1:7" ht="24.95" customHeight="1">
      <c r="A26" s="351"/>
      <c r="B26" s="20"/>
      <c r="C26" s="208" t="s">
        <v>52</v>
      </c>
      <c r="D26" s="18"/>
      <c r="E26" s="190"/>
      <c r="F26" s="191"/>
      <c r="G26" s="191"/>
    </row>
    <row r="27" spans="1:7" ht="24.95" customHeight="1">
      <c r="A27" s="351"/>
      <c r="B27" s="20"/>
      <c r="C27" s="208" t="s">
        <v>53</v>
      </c>
      <c r="D27" s="18"/>
      <c r="E27" s="212"/>
      <c r="F27" s="191"/>
      <c r="G27" s="191"/>
    </row>
    <row r="28" spans="1:7" ht="24.95" customHeight="1">
      <c r="A28" s="209" t="s">
        <v>5</v>
      </c>
      <c r="B28" s="20"/>
      <c r="C28" s="208" t="s">
        <v>54</v>
      </c>
      <c r="D28" s="18"/>
      <c r="E28" s="190"/>
      <c r="F28" s="191"/>
      <c r="G28" s="191"/>
    </row>
    <row r="29" spans="1:7" ht="26.45" customHeight="1">
      <c r="A29" s="352" t="s">
        <v>6</v>
      </c>
      <c r="B29" s="20"/>
      <c r="C29" s="208" t="s">
        <v>55</v>
      </c>
      <c r="D29" s="18"/>
      <c r="E29" s="190"/>
      <c r="F29" s="191"/>
      <c r="G29" s="191"/>
    </row>
    <row r="30" spans="1:7" ht="26.1" customHeight="1" thickBot="1">
      <c r="A30" s="353"/>
      <c r="B30" s="24"/>
      <c r="C30" s="210" t="s">
        <v>56</v>
      </c>
      <c r="D30" s="19"/>
      <c r="E30" s="190"/>
      <c r="F30" s="191"/>
      <c r="G30" s="191"/>
    </row>
    <row r="31" spans="1:7" ht="20.100000000000001" customHeight="1">
      <c r="A31" s="211"/>
      <c r="B31" s="211"/>
      <c r="C31" s="211"/>
      <c r="D31" s="211"/>
      <c r="E31" s="190"/>
      <c r="F31" s="191"/>
      <c r="G31" s="191"/>
    </row>
    <row r="32" spans="1:7">
      <c r="A32" s="191"/>
      <c r="B32" s="191"/>
      <c r="C32" s="191"/>
      <c r="E32" s="191"/>
      <c r="F32" s="191"/>
      <c r="G32" s="191"/>
    </row>
    <row r="33" spans="4:7">
      <c r="D33" s="192"/>
      <c r="G33" s="191"/>
    </row>
  </sheetData>
  <sheetProtection algorithmName="SHA-512" hashValue="2bdhGGKlB2g+U0UasaZh95UTMvGFYwnd22GvojW8CC0msGmrSHNqbZnDC4D89yn1IZXNE0MmXX122VAYElbw7Q==" saltValue="/KsQGqhyYYx7PsBT2VbZyg==" spinCount="100000" sheet="1" objects="1" scenarios="1"/>
  <protectedRanges>
    <protectedRange sqref="A6:A7 A13" name="Bereich1"/>
  </protectedRanges>
  <mergeCells count="16">
    <mergeCell ref="A2:D2"/>
    <mergeCell ref="A5:D5"/>
    <mergeCell ref="A25:A27"/>
    <mergeCell ref="A29:A30"/>
    <mergeCell ref="A23:A24"/>
    <mergeCell ref="A15:B15"/>
    <mergeCell ref="A17:B17"/>
    <mergeCell ref="C17:D17"/>
    <mergeCell ref="A19:A20"/>
    <mergeCell ref="A21:A22"/>
    <mergeCell ref="B11:D11"/>
    <mergeCell ref="B12:D12"/>
    <mergeCell ref="A6:D6"/>
    <mergeCell ref="B10:D10"/>
    <mergeCell ref="B8:D8"/>
    <mergeCell ref="A9:D9"/>
  </mergeCells>
  <pageMargins left="0.70866141732283472" right="0.70866141732283472" top="0.78740157480314965" bottom="0.78740157480314965" header="0.31496062992125984" footer="0.31496062992125984"/>
  <pageSetup paperSize="9" scale="85" orientation="portrait"/>
  <headerFooter>
    <oddFooter>&amp;C&amp;P/&amp;N</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showRuler="0" zoomScale="90" zoomScaleNormal="90" zoomScalePageLayoutView="70" workbookViewId="0">
      <selection activeCell="A6" sqref="A6:E6"/>
    </sheetView>
  </sheetViews>
  <sheetFormatPr baseColWidth="10" defaultColWidth="11.42578125" defaultRowHeight="14.25"/>
  <cols>
    <col min="1" max="1" width="49.85546875" style="192" customWidth="1"/>
    <col min="2" max="5" width="30.7109375" style="192" customWidth="1"/>
    <col min="6" max="6" width="1.7109375" style="191" customWidth="1"/>
    <col min="7" max="7" width="86.5703125" style="192" customWidth="1"/>
    <col min="8" max="8" width="11.42578125" style="192"/>
    <col min="9" max="9" width="45.5703125" style="192" customWidth="1"/>
    <col min="10" max="16384" width="11.42578125" style="192"/>
  </cols>
  <sheetData>
    <row r="1" spans="1:9" ht="51.75" customHeight="1">
      <c r="A1" s="386" t="s">
        <v>69</v>
      </c>
      <c r="B1" s="386"/>
      <c r="C1" s="386"/>
      <c r="D1" s="386"/>
      <c r="E1" s="386"/>
    </row>
    <row r="2" spans="1:9" ht="15" thickBot="1">
      <c r="A2" s="191"/>
      <c r="B2" s="191"/>
      <c r="C2" s="191"/>
      <c r="D2" s="191"/>
      <c r="E2" s="191"/>
    </row>
    <row r="3" spans="1:9" ht="28.5" customHeight="1" thickBot="1">
      <c r="A3" s="378" t="s">
        <v>28</v>
      </c>
      <c r="B3" s="379"/>
      <c r="C3" s="379"/>
      <c r="D3" s="379"/>
      <c r="E3" s="380"/>
      <c r="F3" s="213"/>
    </row>
    <row r="4" spans="1:9" ht="37.5" customHeight="1">
      <c r="A4" s="214" t="s">
        <v>93</v>
      </c>
      <c r="B4" s="387"/>
      <c r="C4" s="388"/>
      <c r="D4" s="388"/>
      <c r="E4" s="389"/>
      <c r="F4" s="215"/>
      <c r="G4" s="216"/>
    </row>
    <row r="5" spans="1:9" ht="24.95" customHeight="1" thickBot="1">
      <c r="A5" s="207"/>
      <c r="B5" s="207"/>
      <c r="C5" s="207"/>
      <c r="D5" s="207"/>
      <c r="E5" s="207"/>
    </row>
    <row r="6" spans="1:9" ht="27" customHeight="1" thickBot="1">
      <c r="A6" s="378" t="s">
        <v>29</v>
      </c>
      <c r="B6" s="379"/>
      <c r="C6" s="379"/>
      <c r="D6" s="379"/>
      <c r="E6" s="380"/>
      <c r="F6" s="213"/>
    </row>
    <row r="7" spans="1:9" ht="24.95" customHeight="1">
      <c r="A7" s="214" t="s">
        <v>12</v>
      </c>
      <c r="B7" s="381"/>
      <c r="C7" s="381"/>
      <c r="D7" s="381"/>
      <c r="E7" s="382"/>
      <c r="F7" s="215"/>
    </row>
    <row r="8" spans="1:9" ht="24.95" customHeight="1">
      <c r="A8" s="214" t="s">
        <v>10</v>
      </c>
      <c r="B8" s="381"/>
      <c r="C8" s="381"/>
      <c r="D8" s="381"/>
      <c r="E8" s="382"/>
      <c r="F8" s="215"/>
    </row>
    <row r="9" spans="1:9" ht="24.95" customHeight="1">
      <c r="A9" s="214" t="s">
        <v>11</v>
      </c>
      <c r="B9" s="381"/>
      <c r="C9" s="381"/>
      <c r="D9" s="381"/>
      <c r="E9" s="382"/>
      <c r="F9" s="215"/>
    </row>
    <row r="10" spans="1:9" ht="24.95" customHeight="1">
      <c r="A10" s="214" t="s">
        <v>14</v>
      </c>
      <c r="B10" s="381"/>
      <c r="C10" s="381"/>
      <c r="D10" s="381"/>
      <c r="E10" s="382"/>
      <c r="F10" s="215"/>
    </row>
    <row r="11" spans="1:9" ht="24.95" customHeight="1">
      <c r="A11" s="214" t="s">
        <v>34</v>
      </c>
      <c r="B11" s="381"/>
      <c r="C11" s="381"/>
      <c r="D11" s="381"/>
      <c r="E11" s="382"/>
      <c r="F11" s="215"/>
    </row>
    <row r="12" spans="1:9" ht="24.95" customHeight="1">
      <c r="A12" s="214" t="s">
        <v>13</v>
      </c>
      <c r="B12" s="381"/>
      <c r="C12" s="381"/>
      <c r="D12" s="381"/>
      <c r="E12" s="382"/>
      <c r="F12" s="215"/>
    </row>
    <row r="13" spans="1:9" ht="24.95" customHeight="1" thickBot="1">
      <c r="A13" s="217" t="s">
        <v>35</v>
      </c>
      <c r="B13" s="390"/>
      <c r="C13" s="390"/>
      <c r="D13" s="390"/>
      <c r="E13" s="391"/>
      <c r="F13" s="215"/>
    </row>
    <row r="14" spans="1:9" ht="24.95" customHeight="1" thickBot="1">
      <c r="A14" s="207"/>
      <c r="B14" s="207"/>
      <c r="C14" s="207"/>
      <c r="D14" s="207"/>
      <c r="E14" s="207"/>
    </row>
    <row r="15" spans="1:9" ht="33" customHeight="1" thickBot="1">
      <c r="A15" s="378" t="s">
        <v>131</v>
      </c>
      <c r="B15" s="379"/>
      <c r="C15" s="379"/>
      <c r="D15" s="379"/>
      <c r="E15" s="380"/>
      <c r="F15" s="213"/>
      <c r="I15" s="218"/>
    </row>
    <row r="16" spans="1:9" ht="24.95" customHeight="1">
      <c r="A16" s="214" t="s">
        <v>15</v>
      </c>
      <c r="B16" s="381"/>
      <c r="C16" s="381"/>
      <c r="D16" s="381"/>
      <c r="E16" s="382"/>
      <c r="F16" s="215"/>
    </row>
    <row r="17" spans="1:6" ht="24.95" customHeight="1">
      <c r="A17" s="214" t="s">
        <v>16</v>
      </c>
      <c r="B17" s="383"/>
      <c r="C17" s="384"/>
      <c r="D17" s="384"/>
      <c r="E17" s="385"/>
      <c r="F17" s="215"/>
    </row>
    <row r="18" spans="1:6" ht="24.95" customHeight="1">
      <c r="A18" s="214" t="s">
        <v>17</v>
      </c>
      <c r="B18" s="383"/>
      <c r="C18" s="384"/>
      <c r="D18" s="384"/>
      <c r="E18" s="385"/>
      <c r="F18" s="215"/>
    </row>
    <row r="19" spans="1:6" ht="24.95" customHeight="1">
      <c r="A19" s="214" t="s">
        <v>18</v>
      </c>
      <c r="B19" s="372"/>
      <c r="C19" s="373"/>
      <c r="D19" s="373"/>
      <c r="E19" s="374"/>
      <c r="F19" s="215"/>
    </row>
    <row r="20" spans="1:6" ht="24.95" customHeight="1">
      <c r="A20" s="214" t="s">
        <v>34</v>
      </c>
      <c r="B20" s="372"/>
      <c r="C20" s="373"/>
      <c r="D20" s="373"/>
      <c r="E20" s="374"/>
      <c r="F20" s="215"/>
    </row>
    <row r="21" spans="1:6" ht="24.95" customHeight="1" thickBot="1">
      <c r="A21" s="217" t="s">
        <v>13</v>
      </c>
      <c r="B21" s="375"/>
      <c r="C21" s="376"/>
      <c r="D21" s="376"/>
      <c r="E21" s="377"/>
      <c r="F21" s="215"/>
    </row>
    <row r="22" spans="1:6" ht="24.95" customHeight="1" thickBot="1">
      <c r="A22" s="207"/>
      <c r="B22" s="207"/>
      <c r="C22" s="207"/>
      <c r="D22" s="207"/>
      <c r="E22" s="207"/>
    </row>
    <row r="23" spans="1:6" ht="31.5" customHeight="1" thickBot="1">
      <c r="A23" s="378" t="s">
        <v>68</v>
      </c>
      <c r="B23" s="379"/>
      <c r="C23" s="379"/>
      <c r="D23" s="379"/>
      <c r="E23" s="380"/>
      <c r="F23" s="219"/>
    </row>
    <row r="24" spans="1:6" ht="24.95" customHeight="1">
      <c r="A24" s="214" t="s">
        <v>15</v>
      </c>
      <c r="B24" s="372"/>
      <c r="C24" s="373"/>
      <c r="D24" s="373"/>
      <c r="E24" s="374"/>
      <c r="F24" s="219"/>
    </row>
    <row r="25" spans="1:6" ht="24.95" customHeight="1">
      <c r="A25" s="214" t="s">
        <v>16</v>
      </c>
      <c r="B25" s="372"/>
      <c r="C25" s="373"/>
      <c r="D25" s="373"/>
      <c r="E25" s="374"/>
      <c r="F25" s="219"/>
    </row>
    <row r="26" spans="1:6" ht="24.95" customHeight="1">
      <c r="A26" s="214" t="s">
        <v>17</v>
      </c>
      <c r="B26" s="372"/>
      <c r="C26" s="373"/>
      <c r="D26" s="373"/>
      <c r="E26" s="374"/>
      <c r="F26" s="219"/>
    </row>
    <row r="27" spans="1:6" ht="24.95" customHeight="1">
      <c r="A27" s="214" t="s">
        <v>18</v>
      </c>
      <c r="B27" s="372"/>
      <c r="C27" s="373"/>
      <c r="D27" s="373"/>
      <c r="E27" s="374"/>
      <c r="F27" s="219"/>
    </row>
    <row r="28" spans="1:6" ht="24.95" customHeight="1">
      <c r="A28" s="214" t="s">
        <v>34</v>
      </c>
      <c r="B28" s="372"/>
      <c r="C28" s="373"/>
      <c r="D28" s="373"/>
      <c r="E28" s="374"/>
      <c r="F28" s="219"/>
    </row>
    <row r="29" spans="1:6" ht="24.95" customHeight="1" thickBot="1">
      <c r="A29" s="217" t="s">
        <v>13</v>
      </c>
      <c r="B29" s="375"/>
      <c r="C29" s="376"/>
      <c r="D29" s="376"/>
      <c r="E29" s="377"/>
      <c r="F29" s="219"/>
    </row>
    <row r="30" spans="1:6" ht="24.95" customHeight="1">
      <c r="A30" s="207"/>
      <c r="B30" s="207"/>
      <c r="C30" s="207"/>
      <c r="D30" s="207"/>
      <c r="E30" s="207"/>
    </row>
    <row r="31" spans="1:6" ht="24.95" customHeight="1">
      <c r="A31" s="207"/>
      <c r="B31" s="207"/>
      <c r="C31" s="207"/>
      <c r="D31" s="207"/>
      <c r="E31" s="207"/>
    </row>
    <row r="32" spans="1:6">
      <c r="A32" s="191"/>
      <c r="B32" s="191"/>
      <c r="C32" s="191"/>
      <c r="D32" s="191"/>
      <c r="E32" s="191"/>
    </row>
    <row r="33" spans="1:5">
      <c r="A33" s="191"/>
      <c r="B33" s="191"/>
      <c r="C33" s="191"/>
      <c r="D33" s="191"/>
      <c r="E33" s="191"/>
    </row>
    <row r="34" spans="1:5">
      <c r="A34" s="191"/>
      <c r="B34" s="191"/>
      <c r="C34" s="191"/>
      <c r="D34" s="191"/>
      <c r="E34" s="191"/>
    </row>
    <row r="35" spans="1:5">
      <c r="A35" s="191"/>
      <c r="B35" s="191"/>
      <c r="C35" s="191"/>
      <c r="D35" s="191"/>
      <c r="E35" s="191"/>
    </row>
    <row r="36" spans="1:5">
      <c r="A36" s="191"/>
      <c r="B36" s="191"/>
      <c r="C36" s="191"/>
      <c r="D36" s="191"/>
      <c r="E36" s="191"/>
    </row>
    <row r="37" spans="1:5">
      <c r="A37" s="191"/>
      <c r="B37" s="191"/>
      <c r="C37" s="191"/>
      <c r="D37" s="191"/>
      <c r="E37" s="191"/>
    </row>
    <row r="38" spans="1:5">
      <c r="A38" s="191"/>
      <c r="B38" s="191"/>
      <c r="C38" s="191"/>
      <c r="D38" s="191"/>
      <c r="E38" s="191"/>
    </row>
    <row r="39" spans="1:5">
      <c r="A39" s="191"/>
      <c r="B39" s="191"/>
      <c r="C39" s="191"/>
      <c r="D39" s="191"/>
      <c r="E39" s="191"/>
    </row>
    <row r="40" spans="1:5">
      <c r="A40" s="191"/>
      <c r="B40" s="191"/>
      <c r="C40" s="191"/>
      <c r="D40" s="191"/>
      <c r="E40" s="191"/>
    </row>
    <row r="41" spans="1:5">
      <c r="A41" s="191"/>
      <c r="B41" s="191"/>
      <c r="C41" s="191"/>
      <c r="D41" s="191"/>
      <c r="E41" s="191"/>
    </row>
  </sheetData>
  <sheetProtection algorithmName="SHA-512" hashValue="U5ngguQE/TXDOeKJ3Xky/TljzUYYMiW0xWldwB3/O8ngDQO0dvxn0h6Nr159V3qAptG9kjPzPJySUTTjukGY3Q==" saltValue="1faf6jHTbwe39y6Ojlie0Q==" spinCount="100000" sheet="1" objects="1" scenarios="1"/>
  <protectedRanges>
    <protectedRange sqref="B16:E21 B24:E29 B7:E13 B4:E4" name="Bereich1"/>
  </protectedRanges>
  <mergeCells count="25">
    <mergeCell ref="A1:E1"/>
    <mergeCell ref="A3:E3"/>
    <mergeCell ref="A6:E6"/>
    <mergeCell ref="A15:E15"/>
    <mergeCell ref="B4:E4"/>
    <mergeCell ref="B8:E8"/>
    <mergeCell ref="B9:E9"/>
    <mergeCell ref="B10:E10"/>
    <mergeCell ref="B7:E7"/>
    <mergeCell ref="B11:E11"/>
    <mergeCell ref="B12:E12"/>
    <mergeCell ref="B13:E13"/>
    <mergeCell ref="B16:E16"/>
    <mergeCell ref="B17:E17"/>
    <mergeCell ref="B18:E18"/>
    <mergeCell ref="B19:E19"/>
    <mergeCell ref="B27:E27"/>
    <mergeCell ref="B28:E28"/>
    <mergeCell ref="B29:E29"/>
    <mergeCell ref="A23:E23"/>
    <mergeCell ref="B20:E20"/>
    <mergeCell ref="B21:E21"/>
    <mergeCell ref="B25:E25"/>
    <mergeCell ref="B24:E24"/>
    <mergeCell ref="B26:E26"/>
  </mergeCells>
  <pageMargins left="0.70866141732283472" right="0.70866141732283472" top="0.78740157480314965" bottom="0.78740157480314965" header="0.31496062992125984" footer="0.31496062992125984"/>
  <pageSetup paperSize="9" scale="50" orientation="portrait"/>
  <headerFooter>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Ruler="0" zoomScale="75" zoomScaleNormal="75" zoomScalePageLayoutView="70" workbookViewId="0">
      <selection sqref="A1:F1"/>
    </sheetView>
  </sheetViews>
  <sheetFormatPr baseColWidth="10" defaultRowHeight="15"/>
  <cols>
    <col min="1" max="1" width="30.85546875" style="238" customWidth="1"/>
    <col min="2" max="4" width="18.7109375" style="238" customWidth="1"/>
    <col min="5" max="5" width="22.42578125" style="238" customWidth="1"/>
    <col min="6" max="6" width="69.85546875" style="238" customWidth="1"/>
    <col min="7" max="7" width="1.7109375" style="240" customWidth="1"/>
    <col min="8" max="8" width="69.140625" style="238" customWidth="1"/>
    <col min="9" max="16384" width="11.42578125" style="238"/>
  </cols>
  <sheetData>
    <row r="1" spans="1:14" ht="54" customHeight="1">
      <c r="A1" s="386" t="s">
        <v>104</v>
      </c>
      <c r="B1" s="386"/>
      <c r="C1" s="386"/>
      <c r="D1" s="386"/>
      <c r="E1" s="386"/>
      <c r="F1" s="386"/>
      <c r="G1" s="237"/>
      <c r="J1" s="239"/>
    </row>
    <row r="2" spans="1:14" ht="10.5" customHeight="1" thickBot="1">
      <c r="A2" s="240"/>
      <c r="B2" s="240"/>
      <c r="C2" s="240"/>
      <c r="D2" s="240"/>
      <c r="E2" s="241"/>
      <c r="F2" s="240"/>
    </row>
    <row r="3" spans="1:14" ht="24.95" customHeight="1" thickBot="1">
      <c r="A3" s="403" t="s">
        <v>162</v>
      </c>
      <c r="B3" s="404"/>
      <c r="C3" s="404"/>
      <c r="D3" s="404"/>
      <c r="E3" s="404"/>
      <c r="F3" s="405"/>
      <c r="G3" s="242"/>
      <c r="L3" s="243"/>
    </row>
    <row r="4" spans="1:14" ht="39.75" customHeight="1">
      <c r="A4" s="436" t="s">
        <v>208</v>
      </c>
      <c r="B4" s="437"/>
      <c r="C4" s="437"/>
      <c r="D4" s="437"/>
      <c r="E4" s="437"/>
      <c r="F4" s="438"/>
      <c r="G4" s="244"/>
    </row>
    <row r="5" spans="1:14" ht="324" customHeight="1" thickBot="1">
      <c r="A5" s="433"/>
      <c r="B5" s="434"/>
      <c r="C5" s="434"/>
      <c r="D5" s="434"/>
      <c r="E5" s="434"/>
      <c r="F5" s="435"/>
      <c r="G5" s="245"/>
    </row>
    <row r="6" spans="1:14" ht="37.5" customHeight="1">
      <c r="A6" s="436" t="s">
        <v>204</v>
      </c>
      <c r="B6" s="437"/>
      <c r="C6" s="437"/>
      <c r="D6" s="437"/>
      <c r="E6" s="437"/>
      <c r="F6" s="438"/>
      <c r="G6" s="244"/>
    </row>
    <row r="7" spans="1:14" ht="100.5" customHeight="1" thickBot="1">
      <c r="A7" s="392"/>
      <c r="B7" s="393"/>
      <c r="C7" s="393"/>
      <c r="D7" s="393"/>
      <c r="E7" s="393"/>
      <c r="F7" s="394"/>
      <c r="G7" s="245"/>
    </row>
    <row r="8" spans="1:14" ht="37.5" customHeight="1">
      <c r="A8" s="436" t="s">
        <v>169</v>
      </c>
      <c r="B8" s="437"/>
      <c r="C8" s="437"/>
      <c r="D8" s="437"/>
      <c r="E8" s="437"/>
      <c r="F8" s="438"/>
      <c r="G8" s="244"/>
    </row>
    <row r="9" spans="1:14" ht="100.5" customHeight="1" thickBot="1">
      <c r="A9" s="392"/>
      <c r="B9" s="393"/>
      <c r="C9" s="393"/>
      <c r="D9" s="393"/>
      <c r="E9" s="393"/>
      <c r="F9" s="394"/>
      <c r="G9" s="245"/>
    </row>
    <row r="10" spans="1:14" ht="45.75" customHeight="1">
      <c r="A10" s="409" t="s">
        <v>168</v>
      </c>
      <c r="B10" s="410"/>
      <c r="C10" s="410"/>
      <c r="D10" s="410"/>
      <c r="E10" s="411"/>
      <c r="F10" s="418"/>
      <c r="G10" s="245"/>
    </row>
    <row r="11" spans="1:14" ht="16.5" customHeight="1">
      <c r="A11" s="415" t="s">
        <v>135</v>
      </c>
      <c r="B11" s="416"/>
      <c r="C11" s="416"/>
      <c r="D11" s="416"/>
      <c r="E11" s="417"/>
      <c r="F11" s="419"/>
      <c r="G11" s="245"/>
    </row>
    <row r="12" spans="1:14" ht="25.5" customHeight="1" thickBot="1">
      <c r="A12" s="412" t="s">
        <v>136</v>
      </c>
      <c r="B12" s="413"/>
      <c r="C12" s="413"/>
      <c r="D12" s="413"/>
      <c r="E12" s="414"/>
      <c r="F12" s="420"/>
      <c r="G12" s="245"/>
    </row>
    <row r="13" spans="1:14" s="247" customFormat="1" ht="20.100000000000001" customHeight="1" thickBot="1">
      <c r="A13" s="194"/>
      <c r="B13" s="194"/>
      <c r="C13" s="194"/>
      <c r="D13" s="194"/>
      <c r="E13" s="194"/>
      <c r="F13" s="194"/>
      <c r="G13" s="246"/>
    </row>
    <row r="14" spans="1:14" s="247" customFormat="1" ht="24.95" customHeight="1" thickBot="1">
      <c r="A14" s="443" t="s">
        <v>112</v>
      </c>
      <c r="B14" s="444"/>
      <c r="C14" s="444"/>
      <c r="D14" s="444"/>
      <c r="E14" s="444"/>
      <c r="F14" s="445"/>
      <c r="G14" s="242"/>
    </row>
    <row r="15" spans="1:14" s="249" customFormat="1" ht="24.95" customHeight="1" thickBot="1">
      <c r="A15" s="440" t="s">
        <v>166</v>
      </c>
      <c r="B15" s="441"/>
      <c r="C15" s="441"/>
      <c r="D15" s="441"/>
      <c r="E15" s="441"/>
      <c r="F15" s="442"/>
      <c r="G15" s="248"/>
      <c r="H15" s="238"/>
      <c r="I15" s="238"/>
      <c r="N15" s="250"/>
    </row>
    <row r="16" spans="1:14" ht="78.75" customHeight="1" thickBot="1">
      <c r="A16" s="447" t="s">
        <v>117</v>
      </c>
      <c r="B16" s="448"/>
      <c r="C16" s="220" t="s">
        <v>164</v>
      </c>
      <c r="D16" s="220" t="s">
        <v>163</v>
      </c>
      <c r="E16" s="221" t="s">
        <v>60</v>
      </c>
      <c r="F16" s="222" t="s">
        <v>165</v>
      </c>
      <c r="G16" s="244"/>
    </row>
    <row r="17" spans="1:12" ht="39.950000000000003" customHeight="1">
      <c r="A17" s="446" t="s">
        <v>94</v>
      </c>
      <c r="B17" s="223" t="s">
        <v>126</v>
      </c>
      <c r="C17" s="50"/>
      <c r="D17" s="51"/>
      <c r="E17" s="252"/>
      <c r="F17" s="449"/>
      <c r="G17" s="238"/>
      <c r="L17" s="250"/>
    </row>
    <row r="18" spans="1:12" ht="20.100000000000001" customHeight="1">
      <c r="A18" s="431"/>
      <c r="B18" s="224" t="s">
        <v>114</v>
      </c>
      <c r="C18" s="31"/>
      <c r="D18" s="32"/>
      <c r="E18" s="253"/>
      <c r="F18" s="450"/>
      <c r="L18" s="250"/>
    </row>
    <row r="19" spans="1:12" ht="20.100000000000001" customHeight="1">
      <c r="A19" s="431"/>
      <c r="B19" s="224" t="s">
        <v>115</v>
      </c>
      <c r="C19" s="31"/>
      <c r="D19" s="32"/>
      <c r="E19" s="253"/>
      <c r="F19" s="450"/>
      <c r="G19" s="238"/>
      <c r="L19" s="250"/>
    </row>
    <row r="20" spans="1:12" ht="20.100000000000001" customHeight="1" thickBot="1">
      <c r="A20" s="431"/>
      <c r="B20" s="225" t="s">
        <v>116</v>
      </c>
      <c r="C20" s="33"/>
      <c r="D20" s="34"/>
      <c r="E20" s="254"/>
      <c r="F20" s="450"/>
      <c r="G20" s="238"/>
      <c r="L20" s="250"/>
    </row>
    <row r="21" spans="1:12" ht="39.950000000000003" customHeight="1">
      <c r="A21" s="431"/>
      <c r="B21" s="226" t="s">
        <v>113</v>
      </c>
      <c r="C21" s="29"/>
      <c r="D21" s="30"/>
      <c r="E21" s="255"/>
      <c r="F21" s="450"/>
      <c r="G21" s="238"/>
      <c r="L21" s="250"/>
    </row>
    <row r="22" spans="1:12" ht="20.100000000000001" customHeight="1">
      <c r="A22" s="431"/>
      <c r="B22" s="224" t="s">
        <v>114</v>
      </c>
      <c r="C22" s="31"/>
      <c r="D22" s="32"/>
      <c r="E22" s="253"/>
      <c r="F22" s="450"/>
      <c r="G22" s="238"/>
      <c r="L22" s="250"/>
    </row>
    <row r="23" spans="1:12" ht="20.100000000000001" customHeight="1">
      <c r="A23" s="431"/>
      <c r="B23" s="224" t="s">
        <v>115</v>
      </c>
      <c r="C23" s="31"/>
      <c r="D23" s="32"/>
      <c r="E23" s="253"/>
      <c r="F23" s="450"/>
      <c r="G23" s="238"/>
      <c r="L23" s="250"/>
    </row>
    <row r="24" spans="1:12" ht="20.100000000000001" customHeight="1" thickBot="1">
      <c r="A24" s="432"/>
      <c r="B24" s="225" t="s">
        <v>116</v>
      </c>
      <c r="C24" s="33"/>
      <c r="D24" s="34"/>
      <c r="E24" s="254"/>
      <c r="F24" s="451"/>
      <c r="G24" s="238"/>
      <c r="L24" s="250"/>
    </row>
    <row r="25" spans="1:12" ht="39.950000000000003" customHeight="1">
      <c r="A25" s="430" t="s">
        <v>95</v>
      </c>
      <c r="B25" s="226" t="s">
        <v>126</v>
      </c>
      <c r="C25" s="29"/>
      <c r="D25" s="30"/>
      <c r="E25" s="255"/>
      <c r="F25" s="452"/>
      <c r="G25" s="238"/>
      <c r="L25" s="250"/>
    </row>
    <row r="26" spans="1:12" ht="20.100000000000001" customHeight="1">
      <c r="A26" s="431"/>
      <c r="B26" s="224" t="s">
        <v>114</v>
      </c>
      <c r="C26" s="31"/>
      <c r="D26" s="32"/>
      <c r="E26" s="253"/>
      <c r="F26" s="450"/>
      <c r="L26" s="250"/>
    </row>
    <row r="27" spans="1:12" ht="20.100000000000001" customHeight="1">
      <c r="A27" s="431"/>
      <c r="B27" s="224" t="s">
        <v>115</v>
      </c>
      <c r="C27" s="31"/>
      <c r="D27" s="32"/>
      <c r="E27" s="253"/>
      <c r="F27" s="450"/>
      <c r="G27" s="238"/>
      <c r="L27" s="250"/>
    </row>
    <row r="28" spans="1:12" ht="20.100000000000001" customHeight="1" thickBot="1">
      <c r="A28" s="431"/>
      <c r="B28" s="225" t="s">
        <v>116</v>
      </c>
      <c r="C28" s="33"/>
      <c r="D28" s="34"/>
      <c r="E28" s="254"/>
      <c r="F28" s="450"/>
      <c r="G28" s="238"/>
      <c r="L28" s="250"/>
    </row>
    <row r="29" spans="1:12" ht="36.75" customHeight="1">
      <c r="A29" s="431"/>
      <c r="B29" s="226" t="s">
        <v>113</v>
      </c>
      <c r="C29" s="29"/>
      <c r="D29" s="30"/>
      <c r="E29" s="255"/>
      <c r="F29" s="450"/>
      <c r="G29" s="238"/>
      <c r="L29" s="250"/>
    </row>
    <row r="30" spans="1:12" ht="20.100000000000001" customHeight="1">
      <c r="A30" s="431"/>
      <c r="B30" s="224" t="s">
        <v>114</v>
      </c>
      <c r="C30" s="31"/>
      <c r="D30" s="32"/>
      <c r="E30" s="253"/>
      <c r="F30" s="450"/>
      <c r="G30" s="238"/>
      <c r="L30" s="250"/>
    </row>
    <row r="31" spans="1:12" ht="20.100000000000001" customHeight="1">
      <c r="A31" s="431"/>
      <c r="B31" s="224" t="s">
        <v>115</v>
      </c>
      <c r="C31" s="31"/>
      <c r="D31" s="32"/>
      <c r="E31" s="253"/>
      <c r="F31" s="450"/>
      <c r="G31" s="238"/>
      <c r="L31" s="250"/>
    </row>
    <row r="32" spans="1:12" ht="20.100000000000001" customHeight="1" thickBot="1">
      <c r="A32" s="432"/>
      <c r="B32" s="225" t="s">
        <v>116</v>
      </c>
      <c r="C32" s="33"/>
      <c r="D32" s="34"/>
      <c r="E32" s="254"/>
      <c r="F32" s="451"/>
      <c r="G32" s="238"/>
      <c r="L32" s="250"/>
    </row>
    <row r="33" spans="1:12" ht="39.950000000000003" customHeight="1">
      <c r="A33" s="430" t="s">
        <v>96</v>
      </c>
      <c r="B33" s="226" t="s">
        <v>126</v>
      </c>
      <c r="C33" s="29"/>
      <c r="D33" s="30"/>
      <c r="E33" s="255"/>
      <c r="F33" s="452"/>
      <c r="G33" s="238"/>
      <c r="L33" s="250"/>
    </row>
    <row r="34" spans="1:12" ht="20.100000000000001" customHeight="1">
      <c r="A34" s="431"/>
      <c r="B34" s="224" t="s">
        <v>114</v>
      </c>
      <c r="C34" s="31"/>
      <c r="D34" s="32"/>
      <c r="E34" s="253"/>
      <c r="F34" s="450"/>
      <c r="L34" s="250"/>
    </row>
    <row r="35" spans="1:12" ht="20.100000000000001" customHeight="1">
      <c r="A35" s="431"/>
      <c r="B35" s="224" t="s">
        <v>115</v>
      </c>
      <c r="C35" s="31"/>
      <c r="D35" s="32"/>
      <c r="E35" s="253"/>
      <c r="F35" s="450"/>
      <c r="G35" s="238"/>
      <c r="L35" s="250"/>
    </row>
    <row r="36" spans="1:12" ht="20.100000000000001" customHeight="1" thickBot="1">
      <c r="A36" s="431"/>
      <c r="B36" s="225" t="s">
        <v>116</v>
      </c>
      <c r="C36" s="33"/>
      <c r="D36" s="34"/>
      <c r="E36" s="254"/>
      <c r="F36" s="450"/>
      <c r="G36" s="238"/>
      <c r="L36" s="250"/>
    </row>
    <row r="37" spans="1:12" ht="36.75" customHeight="1">
      <c r="A37" s="431"/>
      <c r="B37" s="226" t="s">
        <v>113</v>
      </c>
      <c r="C37" s="29"/>
      <c r="D37" s="30"/>
      <c r="E37" s="255"/>
      <c r="F37" s="450"/>
      <c r="G37" s="238"/>
      <c r="L37" s="250"/>
    </row>
    <row r="38" spans="1:12" ht="20.100000000000001" customHeight="1">
      <c r="A38" s="431"/>
      <c r="B38" s="224" t="s">
        <v>114</v>
      </c>
      <c r="C38" s="31"/>
      <c r="D38" s="32"/>
      <c r="E38" s="253"/>
      <c r="F38" s="450"/>
      <c r="G38" s="238"/>
      <c r="L38" s="250"/>
    </row>
    <row r="39" spans="1:12" ht="20.100000000000001" customHeight="1">
      <c r="A39" s="431"/>
      <c r="B39" s="224" t="s">
        <v>115</v>
      </c>
      <c r="C39" s="31"/>
      <c r="D39" s="32"/>
      <c r="E39" s="253"/>
      <c r="F39" s="450"/>
      <c r="G39" s="238"/>
      <c r="L39" s="250"/>
    </row>
    <row r="40" spans="1:12" ht="20.100000000000001" customHeight="1" thickBot="1">
      <c r="A40" s="432"/>
      <c r="B40" s="225" t="s">
        <v>116</v>
      </c>
      <c r="C40" s="33"/>
      <c r="D40" s="34"/>
      <c r="E40" s="254"/>
      <c r="F40" s="451"/>
      <c r="G40" s="238"/>
      <c r="L40" s="250"/>
    </row>
    <row r="41" spans="1:12" ht="39.950000000000003" customHeight="1">
      <c r="A41" s="430" t="s">
        <v>97</v>
      </c>
      <c r="B41" s="226" t="s">
        <v>126</v>
      </c>
      <c r="C41" s="29"/>
      <c r="D41" s="30"/>
      <c r="E41" s="255"/>
      <c r="F41" s="452"/>
      <c r="G41" s="238"/>
      <c r="L41" s="250"/>
    </row>
    <row r="42" spans="1:12" ht="20.100000000000001" customHeight="1">
      <c r="A42" s="431"/>
      <c r="B42" s="224" t="s">
        <v>114</v>
      </c>
      <c r="C42" s="31"/>
      <c r="D42" s="32"/>
      <c r="E42" s="253"/>
      <c r="F42" s="450"/>
      <c r="L42" s="250"/>
    </row>
    <row r="43" spans="1:12" ht="20.100000000000001" customHeight="1">
      <c r="A43" s="431"/>
      <c r="B43" s="224" t="s">
        <v>115</v>
      </c>
      <c r="C43" s="31"/>
      <c r="D43" s="32"/>
      <c r="E43" s="253"/>
      <c r="F43" s="450"/>
      <c r="G43" s="238"/>
      <c r="L43" s="250"/>
    </row>
    <row r="44" spans="1:12" ht="20.100000000000001" customHeight="1" thickBot="1">
      <c r="A44" s="431"/>
      <c r="B44" s="225" t="s">
        <v>116</v>
      </c>
      <c r="C44" s="33"/>
      <c r="D44" s="34"/>
      <c r="E44" s="254"/>
      <c r="F44" s="450"/>
      <c r="G44" s="238"/>
      <c r="L44" s="250"/>
    </row>
    <row r="45" spans="1:12" ht="36.75" customHeight="1">
      <c r="A45" s="431"/>
      <c r="B45" s="226" t="s">
        <v>113</v>
      </c>
      <c r="C45" s="29"/>
      <c r="D45" s="30"/>
      <c r="E45" s="255"/>
      <c r="F45" s="450"/>
      <c r="G45" s="238"/>
      <c r="L45" s="250"/>
    </row>
    <row r="46" spans="1:12" ht="20.100000000000001" customHeight="1">
      <c r="A46" s="431"/>
      <c r="B46" s="224" t="s">
        <v>114</v>
      </c>
      <c r="C46" s="31"/>
      <c r="D46" s="32"/>
      <c r="E46" s="253"/>
      <c r="F46" s="450"/>
      <c r="G46" s="238"/>
      <c r="L46" s="250"/>
    </row>
    <row r="47" spans="1:12" ht="20.100000000000001" customHeight="1">
      <c r="A47" s="431"/>
      <c r="B47" s="224" t="s">
        <v>115</v>
      </c>
      <c r="C47" s="31"/>
      <c r="D47" s="32"/>
      <c r="E47" s="253"/>
      <c r="F47" s="450"/>
      <c r="G47" s="238"/>
      <c r="L47" s="250"/>
    </row>
    <row r="48" spans="1:12" ht="20.100000000000001" customHeight="1" thickBot="1">
      <c r="A48" s="432"/>
      <c r="B48" s="225" t="s">
        <v>116</v>
      </c>
      <c r="C48" s="33"/>
      <c r="D48" s="34"/>
      <c r="E48" s="254"/>
      <c r="F48" s="451"/>
      <c r="G48" s="238"/>
      <c r="L48" s="250"/>
    </row>
    <row r="49" spans="1:12" ht="39.950000000000003" customHeight="1">
      <c r="A49" s="430" t="s">
        <v>98</v>
      </c>
      <c r="B49" s="226" t="s">
        <v>126</v>
      </c>
      <c r="C49" s="29"/>
      <c r="D49" s="30"/>
      <c r="E49" s="255"/>
      <c r="F49" s="452"/>
      <c r="G49" s="238"/>
      <c r="L49" s="250"/>
    </row>
    <row r="50" spans="1:12" ht="20.100000000000001" customHeight="1">
      <c r="A50" s="431"/>
      <c r="B50" s="224" t="s">
        <v>114</v>
      </c>
      <c r="C50" s="31"/>
      <c r="D50" s="32"/>
      <c r="E50" s="253"/>
      <c r="F50" s="450"/>
      <c r="L50" s="250"/>
    </row>
    <row r="51" spans="1:12" ht="20.100000000000001" customHeight="1">
      <c r="A51" s="431"/>
      <c r="B51" s="224" t="s">
        <v>115</v>
      </c>
      <c r="C51" s="31"/>
      <c r="D51" s="32"/>
      <c r="E51" s="253"/>
      <c r="F51" s="450"/>
      <c r="G51" s="238"/>
      <c r="L51" s="250"/>
    </row>
    <row r="52" spans="1:12" ht="20.100000000000001" customHeight="1" thickBot="1">
      <c r="A52" s="431"/>
      <c r="B52" s="225" t="s">
        <v>116</v>
      </c>
      <c r="C52" s="33"/>
      <c r="D52" s="34"/>
      <c r="E52" s="254"/>
      <c r="F52" s="450"/>
      <c r="G52" s="238"/>
      <c r="L52" s="250"/>
    </row>
    <row r="53" spans="1:12" ht="36.75" customHeight="1">
      <c r="A53" s="431"/>
      <c r="B53" s="226" t="s">
        <v>113</v>
      </c>
      <c r="C53" s="29"/>
      <c r="D53" s="30"/>
      <c r="E53" s="255"/>
      <c r="F53" s="450"/>
      <c r="G53" s="238"/>
      <c r="L53" s="250"/>
    </row>
    <row r="54" spans="1:12" ht="20.100000000000001" customHeight="1">
      <c r="A54" s="431"/>
      <c r="B54" s="224" t="s">
        <v>114</v>
      </c>
      <c r="C54" s="31"/>
      <c r="D54" s="32"/>
      <c r="E54" s="253"/>
      <c r="F54" s="450"/>
      <c r="G54" s="238"/>
      <c r="L54" s="250"/>
    </row>
    <row r="55" spans="1:12" ht="20.100000000000001" customHeight="1">
      <c r="A55" s="431"/>
      <c r="B55" s="224" t="s">
        <v>115</v>
      </c>
      <c r="C55" s="31"/>
      <c r="D55" s="32"/>
      <c r="E55" s="253"/>
      <c r="F55" s="450"/>
      <c r="G55" s="238"/>
      <c r="L55" s="250"/>
    </row>
    <row r="56" spans="1:12" ht="20.100000000000001" customHeight="1" thickBot="1">
      <c r="A56" s="432"/>
      <c r="B56" s="225" t="s">
        <v>116</v>
      </c>
      <c r="C56" s="33"/>
      <c r="D56" s="34"/>
      <c r="E56" s="254"/>
      <c r="F56" s="451"/>
      <c r="G56" s="238"/>
      <c r="L56" s="250"/>
    </row>
    <row r="57" spans="1:12" ht="15.75" thickBot="1">
      <c r="A57" s="227"/>
      <c r="B57" s="228"/>
      <c r="C57" s="228"/>
      <c r="D57" s="229"/>
      <c r="E57" s="230"/>
      <c r="F57" s="231"/>
    </row>
    <row r="58" spans="1:12" ht="24.95" customHeight="1" thickBot="1">
      <c r="A58" s="453" t="s">
        <v>99</v>
      </c>
      <c r="B58" s="454"/>
      <c r="C58" s="454"/>
      <c r="D58" s="454"/>
      <c r="E58" s="454"/>
      <c r="F58" s="455"/>
      <c r="G58" s="238"/>
    </row>
    <row r="59" spans="1:12" ht="30" customHeight="1">
      <c r="A59" s="427" t="s">
        <v>167</v>
      </c>
      <c r="B59" s="428"/>
      <c r="C59" s="428"/>
      <c r="D59" s="428"/>
      <c r="E59" s="428"/>
      <c r="F59" s="429"/>
      <c r="G59" s="238"/>
    </row>
    <row r="60" spans="1:12" ht="34.5" customHeight="1">
      <c r="A60" s="232" t="s">
        <v>100</v>
      </c>
      <c r="B60" s="233" t="s">
        <v>118</v>
      </c>
      <c r="C60" s="421" t="s">
        <v>101</v>
      </c>
      <c r="D60" s="421"/>
      <c r="E60" s="421"/>
      <c r="F60" s="422"/>
      <c r="G60" s="238"/>
    </row>
    <row r="61" spans="1:12" ht="79.5" customHeight="1">
      <c r="A61" s="35"/>
      <c r="B61" s="27"/>
      <c r="C61" s="423"/>
      <c r="D61" s="423"/>
      <c r="E61" s="423"/>
      <c r="F61" s="424"/>
      <c r="G61" s="238"/>
    </row>
    <row r="62" spans="1:12" ht="109.5" customHeight="1">
      <c r="A62" s="35"/>
      <c r="B62" s="27"/>
      <c r="C62" s="423"/>
      <c r="D62" s="423"/>
      <c r="E62" s="423"/>
      <c r="F62" s="424"/>
      <c r="G62" s="238"/>
    </row>
    <row r="63" spans="1:12" ht="114.75" customHeight="1" thickBot="1">
      <c r="A63" s="36"/>
      <c r="B63" s="28"/>
      <c r="C63" s="425"/>
      <c r="D63" s="425"/>
      <c r="E63" s="425"/>
      <c r="F63" s="426"/>
      <c r="G63" s="238"/>
      <c r="K63" s="243"/>
    </row>
    <row r="64" spans="1:12" ht="24.95" customHeight="1" thickBot="1">
      <c r="A64" s="401"/>
      <c r="B64" s="402"/>
      <c r="C64" s="402"/>
      <c r="D64" s="402"/>
      <c r="E64" s="402"/>
      <c r="F64" s="402"/>
      <c r="G64" s="245"/>
    </row>
    <row r="65" spans="1:8" ht="24.95" customHeight="1" thickBot="1">
      <c r="A65" s="403" t="s">
        <v>37</v>
      </c>
      <c r="B65" s="404"/>
      <c r="C65" s="404"/>
      <c r="D65" s="404"/>
      <c r="E65" s="404"/>
      <c r="F65" s="405"/>
      <c r="G65" s="242"/>
    </row>
    <row r="66" spans="1:8" ht="24.95" customHeight="1">
      <c r="A66" s="406" t="s">
        <v>170</v>
      </c>
      <c r="B66" s="407"/>
      <c r="C66" s="407"/>
      <c r="D66" s="407"/>
      <c r="E66" s="407"/>
      <c r="F66" s="408"/>
      <c r="G66" s="244"/>
    </row>
    <row r="67" spans="1:8" ht="24.95" customHeight="1">
      <c r="A67" s="235" t="s">
        <v>32</v>
      </c>
      <c r="B67" s="395"/>
      <c r="C67" s="396"/>
      <c r="D67" s="396"/>
      <c r="E67" s="396"/>
      <c r="F67" s="397"/>
      <c r="G67" s="244"/>
    </row>
    <row r="68" spans="1:8" ht="24.95" customHeight="1" thickBot="1">
      <c r="A68" s="236" t="s">
        <v>38</v>
      </c>
      <c r="B68" s="398"/>
      <c r="C68" s="399"/>
      <c r="D68" s="399"/>
      <c r="E68" s="399"/>
      <c r="F68" s="400"/>
      <c r="G68" s="244"/>
    </row>
    <row r="69" spans="1:8" ht="24.95" customHeight="1">
      <c r="A69" s="439"/>
      <c r="B69" s="439"/>
      <c r="C69" s="439"/>
      <c r="D69" s="439"/>
      <c r="E69" s="439"/>
      <c r="F69" s="439"/>
      <c r="G69" s="244"/>
    </row>
    <row r="70" spans="1:8" ht="23.25" customHeight="1">
      <c r="A70" s="240"/>
      <c r="B70" s="240"/>
      <c r="C70" s="240"/>
      <c r="D70" s="240"/>
      <c r="E70" s="240"/>
      <c r="F70" s="240"/>
    </row>
    <row r="71" spans="1:8">
      <c r="A71" s="240"/>
      <c r="B71" s="240"/>
      <c r="C71" s="240"/>
      <c r="D71" s="240"/>
      <c r="E71" s="240"/>
      <c r="F71" s="240"/>
    </row>
    <row r="72" spans="1:8">
      <c r="A72" s="240"/>
      <c r="B72" s="240"/>
      <c r="C72" s="240"/>
      <c r="D72" s="240"/>
      <c r="E72" s="240"/>
      <c r="F72" s="240"/>
    </row>
    <row r="73" spans="1:8">
      <c r="A73" s="251"/>
      <c r="B73" s="191"/>
      <c r="C73" s="191"/>
      <c r="D73" s="240"/>
      <c r="E73" s="240"/>
      <c r="F73" s="240"/>
    </row>
    <row r="74" spans="1:8">
      <c r="A74" s="251" t="s">
        <v>70</v>
      </c>
      <c r="B74" s="191"/>
      <c r="C74" s="191"/>
      <c r="D74" s="240"/>
      <c r="E74" s="240"/>
      <c r="F74" s="240"/>
    </row>
    <row r="75" spans="1:8" s="192" customFormat="1" ht="20.100000000000001" customHeight="1">
      <c r="A75" s="191"/>
      <c r="B75" s="191"/>
      <c r="C75" s="191"/>
      <c r="D75" s="240"/>
      <c r="E75" s="240"/>
      <c r="F75" s="240"/>
      <c r="G75" s="191"/>
      <c r="H75" s="218"/>
    </row>
    <row r="76" spans="1:8" s="192" customFormat="1" ht="20.100000000000001" customHeight="1">
      <c r="A76" s="191"/>
      <c r="B76" s="191"/>
      <c r="C76" s="191"/>
      <c r="D76" s="191"/>
      <c r="E76" s="191"/>
      <c r="F76" s="191"/>
      <c r="G76" s="191"/>
    </row>
    <row r="77" spans="1:8" s="192" customFormat="1" ht="20.100000000000001" customHeight="1">
      <c r="A77" s="191"/>
      <c r="B77" s="191"/>
      <c r="C77" s="191"/>
      <c r="D77" s="191"/>
      <c r="E77" s="191"/>
      <c r="F77" s="191"/>
      <c r="G77" s="191"/>
    </row>
    <row r="78" spans="1:8">
      <c r="A78" s="191"/>
      <c r="B78" s="191"/>
      <c r="C78" s="191"/>
      <c r="D78" s="240"/>
      <c r="E78" s="240"/>
      <c r="F78" s="240"/>
    </row>
    <row r="79" spans="1:8">
      <c r="A79" s="191"/>
      <c r="B79" s="191"/>
      <c r="C79" s="191"/>
      <c r="D79" s="240"/>
      <c r="E79" s="240"/>
      <c r="F79" s="240"/>
    </row>
    <row r="80" spans="1:8">
      <c r="A80" s="240"/>
      <c r="B80" s="240"/>
      <c r="C80" s="240"/>
      <c r="D80" s="240"/>
      <c r="E80" s="240"/>
      <c r="F80" s="240"/>
    </row>
    <row r="81" spans="1:6">
      <c r="A81" s="240"/>
      <c r="B81" s="240"/>
      <c r="C81" s="240"/>
      <c r="D81" s="240"/>
      <c r="E81" s="240"/>
      <c r="F81" s="240"/>
    </row>
    <row r="82" spans="1:6">
      <c r="A82" s="240"/>
      <c r="B82" s="240"/>
      <c r="C82" s="240"/>
      <c r="D82" s="240"/>
      <c r="E82" s="240"/>
      <c r="F82" s="240"/>
    </row>
    <row r="83" spans="1:6">
      <c r="A83" s="240"/>
      <c r="B83" s="240"/>
      <c r="C83" s="240"/>
      <c r="D83" s="240"/>
      <c r="E83" s="240"/>
      <c r="F83" s="240"/>
    </row>
    <row r="84" spans="1:6">
      <c r="A84" s="240"/>
      <c r="B84" s="240"/>
      <c r="C84" s="240"/>
      <c r="D84" s="240"/>
      <c r="E84" s="240"/>
      <c r="F84" s="240"/>
    </row>
    <row r="85" spans="1:6">
      <c r="A85" s="240"/>
      <c r="B85" s="240"/>
      <c r="C85" s="240"/>
      <c r="D85" s="240"/>
      <c r="E85" s="240"/>
      <c r="F85" s="240"/>
    </row>
    <row r="86" spans="1:6">
      <c r="A86" s="240"/>
      <c r="B86" s="240"/>
      <c r="C86" s="240"/>
      <c r="D86" s="240"/>
      <c r="E86" s="240"/>
      <c r="F86" s="240"/>
    </row>
    <row r="87" spans="1:6">
      <c r="A87" s="240"/>
      <c r="B87" s="240"/>
      <c r="C87" s="240"/>
      <c r="D87" s="240"/>
      <c r="E87" s="240"/>
      <c r="F87" s="240"/>
    </row>
    <row r="88" spans="1:6">
      <c r="A88" s="240"/>
      <c r="B88" s="240"/>
      <c r="C88" s="240"/>
      <c r="D88" s="240"/>
      <c r="E88" s="240"/>
      <c r="F88" s="240"/>
    </row>
    <row r="89" spans="1:6">
      <c r="A89" s="240"/>
      <c r="B89" s="240"/>
      <c r="C89" s="240"/>
      <c r="D89" s="240"/>
      <c r="E89" s="240"/>
      <c r="F89" s="240"/>
    </row>
    <row r="90" spans="1:6">
      <c r="A90" s="240"/>
      <c r="B90" s="240"/>
      <c r="C90" s="240"/>
      <c r="D90" s="240"/>
      <c r="E90" s="240"/>
      <c r="F90" s="240"/>
    </row>
    <row r="91" spans="1:6">
      <c r="A91" s="240"/>
      <c r="B91" s="240"/>
      <c r="C91" s="240"/>
      <c r="D91" s="240"/>
      <c r="E91" s="240"/>
      <c r="F91" s="240"/>
    </row>
    <row r="92" spans="1:6">
      <c r="A92" s="240"/>
      <c r="B92" s="240"/>
      <c r="C92" s="240"/>
      <c r="D92" s="240"/>
      <c r="E92" s="240"/>
      <c r="F92" s="240"/>
    </row>
    <row r="93" spans="1:6">
      <c r="A93" s="240"/>
      <c r="B93" s="240"/>
      <c r="C93" s="240"/>
      <c r="D93" s="240"/>
      <c r="E93" s="240"/>
      <c r="F93" s="240"/>
    </row>
    <row r="94" spans="1:6">
      <c r="A94" s="240"/>
      <c r="B94" s="240"/>
      <c r="C94" s="240"/>
      <c r="D94" s="240"/>
      <c r="E94" s="240"/>
      <c r="F94" s="240"/>
    </row>
    <row r="95" spans="1:6">
      <c r="A95" s="240"/>
      <c r="B95" s="240"/>
      <c r="C95" s="240"/>
      <c r="D95" s="240"/>
      <c r="E95" s="240"/>
      <c r="F95" s="240"/>
    </row>
    <row r="96" spans="1:6">
      <c r="A96" s="240"/>
      <c r="B96" s="240"/>
      <c r="C96" s="240"/>
      <c r="D96" s="240"/>
      <c r="E96" s="240"/>
      <c r="F96" s="240"/>
    </row>
    <row r="97" spans="1:6">
      <c r="A97" s="240"/>
      <c r="B97" s="240"/>
      <c r="C97" s="240"/>
      <c r="D97" s="240"/>
      <c r="E97" s="240"/>
      <c r="F97" s="240"/>
    </row>
    <row r="98" spans="1:6">
      <c r="A98" s="240"/>
      <c r="B98" s="240"/>
      <c r="C98" s="240"/>
      <c r="D98" s="240"/>
      <c r="E98" s="240"/>
      <c r="F98" s="240"/>
    </row>
    <row r="99" spans="1:6">
      <c r="A99" s="240"/>
      <c r="B99" s="240"/>
      <c r="C99" s="240"/>
      <c r="D99" s="240"/>
      <c r="E99" s="240"/>
      <c r="F99" s="240"/>
    </row>
    <row r="100" spans="1:6">
      <c r="A100" s="240"/>
      <c r="B100" s="240"/>
      <c r="C100" s="240"/>
      <c r="D100" s="240"/>
      <c r="E100" s="240"/>
      <c r="F100" s="240"/>
    </row>
    <row r="101" spans="1:6">
      <c r="A101" s="240"/>
      <c r="B101" s="240"/>
      <c r="C101" s="240"/>
      <c r="D101" s="240"/>
      <c r="E101" s="240"/>
      <c r="F101" s="240"/>
    </row>
    <row r="102" spans="1:6">
      <c r="A102" s="240"/>
      <c r="B102" s="240"/>
      <c r="C102" s="240"/>
      <c r="D102" s="240"/>
      <c r="E102" s="240"/>
      <c r="F102" s="240"/>
    </row>
    <row r="103" spans="1:6">
      <c r="A103" s="240"/>
      <c r="B103" s="240"/>
      <c r="C103" s="240"/>
      <c r="D103" s="240"/>
      <c r="E103" s="240"/>
      <c r="F103" s="240"/>
    </row>
    <row r="104" spans="1:6">
      <c r="A104" s="240"/>
      <c r="B104" s="240"/>
      <c r="C104" s="240"/>
      <c r="D104" s="240"/>
      <c r="E104" s="240"/>
      <c r="F104" s="240"/>
    </row>
    <row r="105" spans="1:6">
      <c r="A105" s="240"/>
      <c r="B105" s="240"/>
      <c r="C105" s="240"/>
      <c r="D105" s="240"/>
      <c r="E105" s="240"/>
      <c r="F105" s="240"/>
    </row>
    <row r="106" spans="1:6">
      <c r="A106" s="240"/>
      <c r="B106" s="240"/>
      <c r="C106" s="240"/>
      <c r="D106" s="240"/>
      <c r="E106" s="240"/>
      <c r="F106" s="240"/>
    </row>
    <row r="107" spans="1:6">
      <c r="A107" s="240"/>
      <c r="B107" s="240"/>
      <c r="C107" s="240"/>
      <c r="D107" s="240"/>
      <c r="E107" s="240"/>
      <c r="F107" s="240"/>
    </row>
    <row r="108" spans="1:6">
      <c r="A108" s="240"/>
      <c r="B108" s="240"/>
      <c r="C108" s="240"/>
      <c r="D108" s="240"/>
      <c r="E108" s="240"/>
      <c r="F108" s="240"/>
    </row>
    <row r="109" spans="1:6">
      <c r="A109" s="240"/>
      <c r="B109" s="240"/>
      <c r="C109" s="240"/>
      <c r="D109" s="240"/>
      <c r="E109" s="240"/>
      <c r="F109" s="240"/>
    </row>
    <row r="110" spans="1:6">
      <c r="A110" s="240"/>
      <c r="B110" s="240"/>
      <c r="C110" s="240"/>
      <c r="D110" s="240"/>
      <c r="E110" s="240"/>
      <c r="F110" s="240"/>
    </row>
    <row r="111" spans="1:6">
      <c r="A111" s="240"/>
      <c r="B111" s="240"/>
      <c r="C111" s="240"/>
      <c r="D111" s="240"/>
      <c r="E111" s="240"/>
      <c r="F111" s="240"/>
    </row>
    <row r="112" spans="1:6">
      <c r="A112" s="240"/>
      <c r="B112" s="240"/>
      <c r="C112" s="240"/>
      <c r="D112" s="240"/>
      <c r="E112" s="240"/>
      <c r="F112" s="240"/>
    </row>
    <row r="113" spans="1:6">
      <c r="A113" s="240"/>
      <c r="B113" s="240"/>
      <c r="C113" s="240"/>
      <c r="D113" s="240"/>
      <c r="E113" s="240"/>
      <c r="F113" s="240"/>
    </row>
    <row r="114" spans="1:6">
      <c r="A114" s="240"/>
      <c r="B114" s="240"/>
      <c r="C114" s="240"/>
      <c r="D114" s="240"/>
      <c r="E114" s="240"/>
      <c r="F114" s="240"/>
    </row>
    <row r="115" spans="1:6">
      <c r="A115" s="240"/>
      <c r="B115" s="240"/>
      <c r="C115" s="240"/>
      <c r="D115" s="240"/>
      <c r="E115" s="240"/>
      <c r="F115" s="240"/>
    </row>
    <row r="116" spans="1:6">
      <c r="A116" s="240"/>
      <c r="B116" s="240"/>
      <c r="C116" s="240"/>
      <c r="D116" s="240"/>
      <c r="E116" s="240"/>
      <c r="F116" s="240"/>
    </row>
    <row r="117" spans="1:6">
      <c r="A117" s="240"/>
      <c r="B117" s="240"/>
      <c r="C117" s="240"/>
      <c r="D117" s="240"/>
      <c r="E117" s="240"/>
      <c r="F117" s="240"/>
    </row>
    <row r="118" spans="1:6">
      <c r="A118" s="240"/>
      <c r="B118" s="240"/>
      <c r="C118" s="240"/>
      <c r="D118" s="240"/>
      <c r="E118" s="240"/>
      <c r="F118" s="240"/>
    </row>
    <row r="119" spans="1:6">
      <c r="A119" s="240"/>
      <c r="B119" s="240"/>
      <c r="C119" s="240"/>
      <c r="D119" s="240"/>
      <c r="E119" s="240"/>
      <c r="F119" s="240"/>
    </row>
    <row r="120" spans="1:6">
      <c r="A120" s="240"/>
      <c r="B120" s="240"/>
      <c r="C120" s="240"/>
      <c r="D120" s="240"/>
      <c r="E120" s="240"/>
      <c r="F120" s="240"/>
    </row>
    <row r="121" spans="1:6">
      <c r="A121" s="240"/>
      <c r="B121" s="240"/>
      <c r="C121" s="240"/>
      <c r="D121" s="240"/>
      <c r="E121" s="240"/>
      <c r="F121" s="240"/>
    </row>
    <row r="122" spans="1:6">
      <c r="A122" s="240"/>
      <c r="B122" s="240"/>
      <c r="C122" s="240"/>
      <c r="D122" s="240"/>
      <c r="E122" s="240"/>
      <c r="F122" s="240"/>
    </row>
    <row r="123" spans="1:6">
      <c r="A123" s="240"/>
      <c r="B123" s="240"/>
      <c r="C123" s="240"/>
      <c r="D123" s="240"/>
      <c r="E123" s="240"/>
      <c r="F123" s="240"/>
    </row>
    <row r="124" spans="1:6">
      <c r="A124" s="240"/>
      <c r="B124" s="240"/>
      <c r="C124" s="240"/>
      <c r="D124" s="240"/>
      <c r="E124" s="240"/>
      <c r="F124" s="240"/>
    </row>
    <row r="125" spans="1:6">
      <c r="A125" s="240"/>
      <c r="B125" s="240"/>
      <c r="C125" s="240"/>
      <c r="D125" s="240"/>
      <c r="E125" s="240"/>
      <c r="F125" s="240"/>
    </row>
    <row r="126" spans="1:6">
      <c r="A126" s="240"/>
      <c r="B126" s="240"/>
      <c r="C126" s="240"/>
      <c r="D126" s="240"/>
      <c r="E126" s="240"/>
      <c r="F126" s="240"/>
    </row>
    <row r="127" spans="1:6">
      <c r="A127" s="240"/>
      <c r="B127" s="240"/>
      <c r="C127" s="240"/>
      <c r="D127" s="240"/>
      <c r="E127" s="240"/>
      <c r="F127" s="240"/>
    </row>
    <row r="128" spans="1:6">
      <c r="A128" s="240"/>
      <c r="B128" s="240"/>
      <c r="C128" s="240"/>
      <c r="D128" s="240"/>
      <c r="E128" s="240"/>
      <c r="F128" s="240"/>
    </row>
    <row r="129" spans="1:6">
      <c r="A129" s="240"/>
      <c r="B129" s="240"/>
      <c r="C129" s="240"/>
      <c r="D129" s="240"/>
      <c r="E129" s="240"/>
      <c r="F129" s="240"/>
    </row>
    <row r="130" spans="1:6">
      <c r="A130" s="240"/>
      <c r="B130" s="240"/>
      <c r="C130" s="240"/>
      <c r="D130" s="240"/>
      <c r="E130" s="240"/>
      <c r="F130" s="240"/>
    </row>
    <row r="131" spans="1:6">
      <c r="A131" s="240"/>
      <c r="B131" s="240"/>
      <c r="C131" s="240"/>
      <c r="D131" s="240"/>
      <c r="E131" s="240"/>
      <c r="F131" s="240"/>
    </row>
    <row r="132" spans="1:6">
      <c r="A132" s="240"/>
      <c r="B132" s="240"/>
      <c r="C132" s="240"/>
      <c r="D132" s="240"/>
      <c r="E132" s="240"/>
      <c r="F132" s="240"/>
    </row>
    <row r="133" spans="1:6">
      <c r="A133" s="240"/>
      <c r="B133" s="240"/>
      <c r="C133" s="240"/>
      <c r="D133" s="240"/>
      <c r="E133" s="240"/>
      <c r="F133" s="240"/>
    </row>
  </sheetData>
  <sheetProtection algorithmName="SHA-512" hashValue="XsLojA6j903taninz/yi9xhJ01FHMJFJ1q4qs7+sYmwwtKigGfwQltWtBGrJE5UBXdgdnqxpMnm6aHqOOXqqaw==" saltValue="6KHujF10Ly984Yqu+ymxAg==" spinCount="100000" sheet="1" objects="1" scenarios="1"/>
  <protectedRanges>
    <protectedRange sqref="A13 A5 A9 A64 A57:F57 B67:F69 A7" name="Bereich1"/>
    <protectedRange sqref="A17 A45 A48:A49 A53 A56 A21 A24:A25 A29 A32:A33 A37 A40:A41" name="Bereich1_1"/>
    <protectedRange sqref="B62:E63" name="Bereich1_2"/>
  </protectedRanges>
  <mergeCells count="37">
    <mergeCell ref="F33:F40"/>
    <mergeCell ref="A41:A48"/>
    <mergeCell ref="F41:F48"/>
    <mergeCell ref="A49:A56"/>
    <mergeCell ref="F49:F56"/>
    <mergeCell ref="A5:F5"/>
    <mergeCell ref="A8:F8"/>
    <mergeCell ref="A69:F69"/>
    <mergeCell ref="A1:F1"/>
    <mergeCell ref="A4:F4"/>
    <mergeCell ref="A15:F15"/>
    <mergeCell ref="A6:F6"/>
    <mergeCell ref="A14:F14"/>
    <mergeCell ref="A3:F3"/>
    <mergeCell ref="A17:A24"/>
    <mergeCell ref="A16:B16"/>
    <mergeCell ref="F17:F24"/>
    <mergeCell ref="C61:F61"/>
    <mergeCell ref="A25:A32"/>
    <mergeCell ref="F25:F32"/>
    <mergeCell ref="A58:F58"/>
    <mergeCell ref="A7:F7"/>
    <mergeCell ref="B67:F67"/>
    <mergeCell ref="B68:F68"/>
    <mergeCell ref="A9:F9"/>
    <mergeCell ref="A64:F64"/>
    <mergeCell ref="A65:F65"/>
    <mergeCell ref="A66:F66"/>
    <mergeCell ref="A10:E10"/>
    <mergeCell ref="A12:E12"/>
    <mergeCell ref="A11:E11"/>
    <mergeCell ref="F10:F12"/>
    <mergeCell ref="C60:F60"/>
    <mergeCell ref="C62:F62"/>
    <mergeCell ref="C63:F63"/>
    <mergeCell ref="A59:F59"/>
    <mergeCell ref="A33:A40"/>
  </mergeCells>
  <dataValidations count="4">
    <dataValidation type="textLength" allowBlank="1" showInputMessage="1" showErrorMessage="1" errorTitle="max. 500 Zeichen" error="max. 500 Zeichen - &quot;Wiederholen&quot; drücken und Text kürzen" sqref="F17:F56 A9:F9" xr:uid="{3A3967FA-093B-448E-B9DE-0B2876CD9DE4}">
      <formula1>0</formula1>
      <formula2>500</formula2>
    </dataValidation>
    <dataValidation type="textLength" allowBlank="1" showInputMessage="1" showErrorMessage="1" errorTitle="max. 2.500 Zeichen" error="max. 2.500 Zeichen - &quot;Wiederholen&quot; drücken und Text kürzen" sqref="A5:F5" xr:uid="{8D2AEA59-60A3-446D-B277-FC78D1D17FDC}">
      <formula1>0</formula1>
      <formula2>2000</formula2>
    </dataValidation>
    <dataValidation type="list" allowBlank="1" showInputMessage="1" showErrorMessage="1" sqref="D57" xr:uid="{00000000-0002-0000-0300-000000000000}">
      <formula1>$A$71:$A$74</formula1>
    </dataValidation>
    <dataValidation type="textLength" allowBlank="1" showInputMessage="1" showErrorMessage="1" errorTitle="max. 1.000 Zeichen" error="max. 1.000 Zeichen - &quot;Wiederholen&quot; drücken und Text kürzen" sqref="A7:F7" xr:uid="{38B68CF5-D073-411C-AC29-6451539FA7CA}">
      <formula1>0</formula1>
      <formula2>1000</formula2>
    </dataValidation>
  </dataValidations>
  <hyperlinks>
    <hyperlink ref="A11:E11" r:id="rId1" display="UN Menschenrechtskonvention" xr:uid="{251E8CBC-DAE2-4CE3-BCE5-F9D0B3D16565}"/>
    <hyperlink ref="A12:E12" r:id="rId2" display="UN Kinderrechtskonvention " xr:uid="{2CDDDC12-64A7-4B9B-BCC9-166DD8F34DFB}"/>
  </hyperlinks>
  <pageMargins left="0.70866141732283472" right="0.70866141732283472" top="0.78740157480314965" bottom="0.78740157480314965" header="0.31496062992125984" footer="0.31496062992125984"/>
  <pageSetup paperSize="9" scale="48" fitToHeight="0" orientation="portrait"/>
  <headerFooter>
    <oddFooter>&amp;C&amp;P/&amp;N</oddFooter>
  </headerFooter>
  <rowBreaks count="1" manualBreakCount="1">
    <brk id="40" max="5"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84C8-8285-4D16-ABD4-ECFC8824DF88}">
  <sheetPr>
    <pageSetUpPr fitToPage="1"/>
  </sheetPr>
  <dimension ref="A1:I52"/>
  <sheetViews>
    <sheetView showGridLines="0" topLeftCell="A10" zoomScale="90" zoomScaleNormal="90" workbookViewId="0">
      <selection activeCell="A19" sqref="A19:B19"/>
    </sheetView>
  </sheetViews>
  <sheetFormatPr baseColWidth="10" defaultColWidth="11.42578125" defaultRowHeight="15"/>
  <cols>
    <col min="1" max="1" width="27" style="238" customWidth="1"/>
    <col min="2" max="6" width="25.7109375" style="238" customWidth="1"/>
    <col min="7" max="7" width="18.5703125" style="238" customWidth="1"/>
    <col min="8" max="8" width="22.85546875" style="238" customWidth="1"/>
    <col min="9" max="9" width="21.28515625" style="238" customWidth="1"/>
    <col min="10" max="10" width="20.28515625" style="238" customWidth="1"/>
    <col min="11" max="11" width="18.42578125" style="238" customWidth="1"/>
    <col min="12" max="16384" width="11.42578125" style="238"/>
  </cols>
  <sheetData>
    <row r="1" spans="1:9" ht="38.25" customHeight="1">
      <c r="A1" s="386" t="s">
        <v>119</v>
      </c>
      <c r="B1" s="386"/>
      <c r="C1" s="386"/>
      <c r="D1" s="386"/>
      <c r="E1" s="386"/>
      <c r="F1" s="386"/>
    </row>
    <row r="2" spans="1:9" ht="10.5" customHeight="1" thickBot="1">
      <c r="A2" s="240"/>
      <c r="B2" s="240"/>
      <c r="C2" s="240"/>
      <c r="D2" s="240"/>
      <c r="E2" s="240"/>
      <c r="F2" s="240"/>
    </row>
    <row r="3" spans="1:9" ht="24.95" customHeight="1" thickBot="1">
      <c r="A3" s="474" t="s">
        <v>173</v>
      </c>
      <c r="B3" s="475"/>
      <c r="C3" s="475"/>
      <c r="D3" s="475"/>
      <c r="E3" s="475"/>
      <c r="F3" s="475"/>
      <c r="G3" s="475"/>
      <c r="H3" s="475"/>
      <c r="I3" s="476"/>
    </row>
    <row r="4" spans="1:9" ht="69.75" customHeight="1">
      <c r="A4" s="256" t="s">
        <v>174</v>
      </c>
      <c r="B4" s="257" t="s">
        <v>127</v>
      </c>
      <c r="C4" s="258" t="s">
        <v>123</v>
      </c>
      <c r="D4" s="258" t="s">
        <v>128</v>
      </c>
      <c r="E4" s="257" t="s">
        <v>141</v>
      </c>
      <c r="F4" s="258" t="s">
        <v>181</v>
      </c>
      <c r="G4" s="270" t="s">
        <v>319</v>
      </c>
      <c r="H4" s="258" t="s">
        <v>314</v>
      </c>
      <c r="I4" s="259" t="s">
        <v>315</v>
      </c>
    </row>
    <row r="5" spans="1:9" ht="30" customHeight="1">
      <c r="A5" s="37"/>
      <c r="B5" s="42"/>
      <c r="C5" s="42"/>
      <c r="D5" s="40"/>
      <c r="E5" s="15"/>
      <c r="F5" s="15"/>
      <c r="G5" s="15"/>
      <c r="H5" s="21"/>
      <c r="I5" s="260" t="e">
        <f>H5/G5/E5</f>
        <v>#DIV/0!</v>
      </c>
    </row>
    <row r="6" spans="1:9" ht="30" customHeight="1">
      <c r="A6" s="38"/>
      <c r="B6" s="40"/>
      <c r="C6" s="40"/>
      <c r="D6" s="40"/>
      <c r="E6" s="15"/>
      <c r="F6" s="15"/>
      <c r="G6" s="15"/>
      <c r="H6" s="21"/>
      <c r="I6" s="260" t="e">
        <f t="shared" ref="I6:I8" si="0">H6/G6/E6</f>
        <v>#DIV/0!</v>
      </c>
    </row>
    <row r="7" spans="1:9" ht="30" customHeight="1">
      <c r="A7" s="38"/>
      <c r="B7" s="40"/>
      <c r="C7" s="40"/>
      <c r="D7" s="40"/>
      <c r="E7" s="15"/>
      <c r="F7" s="15"/>
      <c r="G7" s="15"/>
      <c r="H7" s="21"/>
      <c r="I7" s="260" t="e">
        <f t="shared" si="0"/>
        <v>#DIV/0!</v>
      </c>
    </row>
    <row r="8" spans="1:9" ht="30" customHeight="1" thickBot="1">
      <c r="A8" s="39"/>
      <c r="B8" s="41"/>
      <c r="C8" s="41"/>
      <c r="D8" s="41"/>
      <c r="E8" s="16"/>
      <c r="F8" s="16"/>
      <c r="G8" s="16"/>
      <c r="H8" s="47"/>
      <c r="I8" s="260" t="e">
        <f t="shared" si="0"/>
        <v>#DIV/0!</v>
      </c>
    </row>
    <row r="9" spans="1:9" ht="16.5" thickBot="1">
      <c r="A9" s="240"/>
      <c r="B9" s="240"/>
      <c r="C9" s="240"/>
      <c r="D9" s="261" t="s">
        <v>105</v>
      </c>
      <c r="E9" s="262">
        <f>SUM(E5:E8)</f>
        <v>0</v>
      </c>
      <c r="F9" s="263">
        <f>SUM(F5:F8)</f>
        <v>0</v>
      </c>
      <c r="G9" s="264"/>
      <c r="H9" s="265">
        <f>SUM(H5:H8)</f>
        <v>0</v>
      </c>
    </row>
    <row r="10" spans="1:9" ht="15.75">
      <c r="A10" s="191"/>
      <c r="B10" s="240"/>
      <c r="C10" s="266"/>
      <c r="D10" s="237"/>
      <c r="E10" s="240"/>
      <c r="F10" s="240"/>
      <c r="H10" s="267" t="s">
        <v>316</v>
      </c>
    </row>
    <row r="11" spans="1:9" ht="23.25" customHeight="1" thickBot="1"/>
    <row r="12" spans="1:9" ht="24.95" customHeight="1" thickBot="1">
      <c r="A12" s="477" t="s">
        <v>186</v>
      </c>
      <c r="B12" s="478"/>
      <c r="C12" s="478"/>
      <c r="D12" s="478"/>
      <c r="E12" s="478"/>
      <c r="F12" s="479"/>
    </row>
    <row r="13" spans="1:9" ht="9.75" customHeight="1" thickBot="1"/>
    <row r="14" spans="1:9" ht="24.95" customHeight="1">
      <c r="A14" s="480">
        <f>A5</f>
        <v>0</v>
      </c>
      <c r="B14" s="481"/>
      <c r="C14" s="481"/>
      <c r="D14" s="481"/>
      <c r="E14" s="481"/>
      <c r="F14" s="482"/>
    </row>
    <row r="15" spans="1:9" ht="25.5" customHeight="1">
      <c r="A15" s="459" t="s">
        <v>175</v>
      </c>
      <c r="B15" s="460"/>
      <c r="C15" s="460"/>
      <c r="D15" s="460"/>
      <c r="E15" s="460"/>
      <c r="F15" s="461"/>
    </row>
    <row r="16" spans="1:9" ht="54.95" customHeight="1">
      <c r="A16" s="465"/>
      <c r="B16" s="466"/>
      <c r="C16" s="466"/>
      <c r="D16" s="466"/>
      <c r="E16" s="466"/>
      <c r="F16" s="467"/>
    </row>
    <row r="17" spans="1:6" ht="40.5" customHeight="1">
      <c r="A17" s="268" t="s">
        <v>107</v>
      </c>
      <c r="B17" s="269" t="s">
        <v>108</v>
      </c>
      <c r="C17" s="25"/>
      <c r="D17" s="458" t="s">
        <v>176</v>
      </c>
      <c r="E17" s="458"/>
      <c r="F17" s="26"/>
    </row>
    <row r="18" spans="1:6" ht="24" customHeight="1">
      <c r="A18" s="483" t="s">
        <v>182</v>
      </c>
      <c r="B18" s="460"/>
      <c r="C18" s="460"/>
      <c r="D18" s="460"/>
      <c r="E18" s="460"/>
      <c r="F18" s="461"/>
    </row>
    <row r="19" spans="1:6" ht="78.75" customHeight="1">
      <c r="A19" s="472" t="s">
        <v>179</v>
      </c>
      <c r="B19" s="473"/>
      <c r="C19" s="456"/>
      <c r="D19" s="456"/>
      <c r="E19" s="456"/>
      <c r="F19" s="457"/>
    </row>
    <row r="20" spans="1:6" ht="78.75" customHeight="1">
      <c r="A20" s="472" t="s">
        <v>180</v>
      </c>
      <c r="B20" s="473"/>
      <c r="C20" s="456"/>
      <c r="D20" s="456"/>
      <c r="E20" s="456"/>
      <c r="F20" s="457"/>
    </row>
    <row r="21" spans="1:6" ht="48.75" customHeight="1">
      <c r="A21" s="472" t="s">
        <v>177</v>
      </c>
      <c r="B21" s="473"/>
      <c r="C21" s="456"/>
      <c r="D21" s="456"/>
      <c r="E21" s="456"/>
      <c r="F21" s="457"/>
    </row>
    <row r="22" spans="1:6" ht="48.75" customHeight="1" thickBot="1">
      <c r="A22" s="468" t="s">
        <v>178</v>
      </c>
      <c r="B22" s="469"/>
      <c r="C22" s="470"/>
      <c r="D22" s="470"/>
      <c r="E22" s="470"/>
      <c r="F22" s="471"/>
    </row>
    <row r="23" spans="1:6" ht="13.5" customHeight="1" thickBot="1"/>
    <row r="24" spans="1:6" ht="24.95" customHeight="1">
      <c r="A24" s="462">
        <f>A6</f>
        <v>0</v>
      </c>
      <c r="B24" s="463"/>
      <c r="C24" s="463"/>
      <c r="D24" s="463"/>
      <c r="E24" s="463"/>
      <c r="F24" s="464"/>
    </row>
    <row r="25" spans="1:6" ht="25.5" customHeight="1">
      <c r="A25" s="459" t="s">
        <v>106</v>
      </c>
      <c r="B25" s="460"/>
      <c r="C25" s="460"/>
      <c r="D25" s="460"/>
      <c r="E25" s="460"/>
      <c r="F25" s="461"/>
    </row>
    <row r="26" spans="1:6" ht="54.95" customHeight="1">
      <c r="A26" s="465"/>
      <c r="B26" s="466"/>
      <c r="C26" s="466"/>
      <c r="D26" s="466"/>
      <c r="E26" s="466"/>
      <c r="F26" s="467"/>
    </row>
    <row r="27" spans="1:6" ht="40.5" customHeight="1">
      <c r="A27" s="268" t="s">
        <v>107</v>
      </c>
      <c r="B27" s="269" t="s">
        <v>108</v>
      </c>
      <c r="C27" s="25"/>
      <c r="D27" s="458" t="s">
        <v>109</v>
      </c>
      <c r="E27" s="458"/>
      <c r="F27" s="26"/>
    </row>
    <row r="28" spans="1:6" ht="24" customHeight="1">
      <c r="A28" s="483" t="s">
        <v>139</v>
      </c>
      <c r="B28" s="460"/>
      <c r="C28" s="460"/>
      <c r="D28" s="460"/>
      <c r="E28" s="460"/>
      <c r="F28" s="461"/>
    </row>
    <row r="29" spans="1:6" ht="78.75" customHeight="1">
      <c r="A29" s="472" t="s">
        <v>179</v>
      </c>
      <c r="B29" s="473"/>
      <c r="C29" s="456"/>
      <c r="D29" s="456"/>
      <c r="E29" s="456"/>
      <c r="F29" s="457"/>
    </row>
    <row r="30" spans="1:6" ht="78.75" customHeight="1">
      <c r="A30" s="472" t="s">
        <v>180</v>
      </c>
      <c r="B30" s="473"/>
      <c r="C30" s="456"/>
      <c r="D30" s="456"/>
      <c r="E30" s="456"/>
      <c r="F30" s="457"/>
    </row>
    <row r="31" spans="1:6" ht="48.75" customHeight="1">
      <c r="A31" s="484" t="s">
        <v>137</v>
      </c>
      <c r="B31" s="485"/>
      <c r="C31" s="486"/>
      <c r="D31" s="486"/>
      <c r="E31" s="486"/>
      <c r="F31" s="487"/>
    </row>
    <row r="32" spans="1:6" ht="48.75" customHeight="1" thickBot="1">
      <c r="A32" s="468" t="s">
        <v>138</v>
      </c>
      <c r="B32" s="469"/>
      <c r="C32" s="470"/>
      <c r="D32" s="470"/>
      <c r="E32" s="470"/>
      <c r="F32" s="471"/>
    </row>
    <row r="33" spans="1:6" ht="15.75" thickBot="1"/>
    <row r="34" spans="1:6" ht="24.95" customHeight="1">
      <c r="A34" s="462">
        <f>A7</f>
        <v>0</v>
      </c>
      <c r="B34" s="463"/>
      <c r="C34" s="463"/>
      <c r="D34" s="463"/>
      <c r="E34" s="463"/>
      <c r="F34" s="464"/>
    </row>
    <row r="35" spans="1:6" ht="25.5" customHeight="1">
      <c r="A35" s="459" t="s">
        <v>106</v>
      </c>
      <c r="B35" s="460"/>
      <c r="C35" s="460"/>
      <c r="D35" s="460"/>
      <c r="E35" s="460"/>
      <c r="F35" s="461"/>
    </row>
    <row r="36" spans="1:6" ht="54.95" customHeight="1">
      <c r="A36" s="465"/>
      <c r="B36" s="466"/>
      <c r="C36" s="466"/>
      <c r="D36" s="466"/>
      <c r="E36" s="466"/>
      <c r="F36" s="467"/>
    </row>
    <row r="37" spans="1:6" ht="40.5" customHeight="1">
      <c r="A37" s="268" t="s">
        <v>107</v>
      </c>
      <c r="B37" s="269" t="s">
        <v>108</v>
      </c>
      <c r="C37" s="25"/>
      <c r="D37" s="458" t="s">
        <v>109</v>
      </c>
      <c r="E37" s="458"/>
      <c r="F37" s="26"/>
    </row>
    <row r="38" spans="1:6" ht="24" customHeight="1">
      <c r="A38" s="483" t="s">
        <v>139</v>
      </c>
      <c r="B38" s="460"/>
      <c r="C38" s="460"/>
      <c r="D38" s="460"/>
      <c r="E38" s="460"/>
      <c r="F38" s="461"/>
    </row>
    <row r="39" spans="1:6" ht="78.75" customHeight="1">
      <c r="A39" s="472" t="s">
        <v>179</v>
      </c>
      <c r="B39" s="473"/>
      <c r="C39" s="456"/>
      <c r="D39" s="456"/>
      <c r="E39" s="456"/>
      <c r="F39" s="457"/>
    </row>
    <row r="40" spans="1:6" ht="78.75" customHeight="1">
      <c r="A40" s="472" t="s">
        <v>180</v>
      </c>
      <c r="B40" s="473"/>
      <c r="C40" s="456"/>
      <c r="D40" s="456"/>
      <c r="E40" s="456"/>
      <c r="F40" s="457"/>
    </row>
    <row r="41" spans="1:6" ht="48.75" customHeight="1">
      <c r="A41" s="484" t="s">
        <v>137</v>
      </c>
      <c r="B41" s="485"/>
      <c r="C41" s="486"/>
      <c r="D41" s="486"/>
      <c r="E41" s="486"/>
      <c r="F41" s="487"/>
    </row>
    <row r="42" spans="1:6" ht="48.75" customHeight="1" thickBot="1">
      <c r="A42" s="468" t="s">
        <v>138</v>
      </c>
      <c r="B42" s="469"/>
      <c r="C42" s="470"/>
      <c r="D42" s="470"/>
      <c r="E42" s="470"/>
      <c r="F42" s="471"/>
    </row>
    <row r="43" spans="1:6" ht="15.75" thickBot="1"/>
    <row r="44" spans="1:6" ht="24.95" customHeight="1">
      <c r="A44" s="462">
        <f>A8</f>
        <v>0</v>
      </c>
      <c r="B44" s="463"/>
      <c r="C44" s="463"/>
      <c r="D44" s="463"/>
      <c r="E44" s="463"/>
      <c r="F44" s="464"/>
    </row>
    <row r="45" spans="1:6" ht="25.5" customHeight="1">
      <c r="A45" s="459" t="s">
        <v>106</v>
      </c>
      <c r="B45" s="460"/>
      <c r="C45" s="460"/>
      <c r="D45" s="460"/>
      <c r="E45" s="460"/>
      <c r="F45" s="461"/>
    </row>
    <row r="46" spans="1:6" ht="54.95" customHeight="1">
      <c r="A46" s="465"/>
      <c r="B46" s="466"/>
      <c r="C46" s="466"/>
      <c r="D46" s="466"/>
      <c r="E46" s="466"/>
      <c r="F46" s="467"/>
    </row>
    <row r="47" spans="1:6" ht="40.5" customHeight="1">
      <c r="A47" s="268" t="s">
        <v>107</v>
      </c>
      <c r="B47" s="269" t="s">
        <v>108</v>
      </c>
      <c r="C47" s="25"/>
      <c r="D47" s="458" t="s">
        <v>109</v>
      </c>
      <c r="E47" s="458"/>
      <c r="F47" s="26"/>
    </row>
    <row r="48" spans="1:6" ht="24" customHeight="1">
      <c r="A48" s="483" t="s">
        <v>139</v>
      </c>
      <c r="B48" s="460"/>
      <c r="C48" s="460"/>
      <c r="D48" s="460"/>
      <c r="E48" s="460"/>
      <c r="F48" s="461"/>
    </row>
    <row r="49" spans="1:6" ht="78.75" customHeight="1">
      <c r="A49" s="472" t="s">
        <v>179</v>
      </c>
      <c r="B49" s="473"/>
      <c r="C49" s="456"/>
      <c r="D49" s="456"/>
      <c r="E49" s="456"/>
      <c r="F49" s="457"/>
    </row>
    <row r="50" spans="1:6" ht="78.75" customHeight="1">
      <c r="A50" s="472" t="s">
        <v>180</v>
      </c>
      <c r="B50" s="473"/>
      <c r="C50" s="456"/>
      <c r="D50" s="456"/>
      <c r="E50" s="456"/>
      <c r="F50" s="457"/>
    </row>
    <row r="51" spans="1:6" ht="48.75" customHeight="1">
      <c r="A51" s="484" t="s">
        <v>137</v>
      </c>
      <c r="B51" s="485"/>
      <c r="C51" s="486"/>
      <c r="D51" s="486"/>
      <c r="E51" s="486"/>
      <c r="F51" s="487"/>
    </row>
    <row r="52" spans="1:6" ht="48.75" customHeight="1" thickBot="1">
      <c r="A52" s="468" t="s">
        <v>138</v>
      </c>
      <c r="B52" s="469"/>
      <c r="C52" s="470"/>
      <c r="D52" s="470"/>
      <c r="E52" s="470"/>
      <c r="F52" s="471"/>
    </row>
  </sheetData>
  <sheetProtection algorithmName="SHA-512" hashValue="4hDBNMFmLgHVmG/w0TYkVXQItbZKEKLNJk1LrRTVl1NfIu/Qf1gGDMVfB7j8Abl7HhgcnQfoXWvCODbQqjkylA==" saltValue="U8L0V27bkkXaxHgT2H0pRA==" spinCount="100000" sheet="1" objects="1" scenarios="1"/>
  <mergeCells count="55">
    <mergeCell ref="A48:F48"/>
    <mergeCell ref="A51:B51"/>
    <mergeCell ref="C51:F51"/>
    <mergeCell ref="A52:B52"/>
    <mergeCell ref="C52:F52"/>
    <mergeCell ref="A49:B49"/>
    <mergeCell ref="C49:F49"/>
    <mergeCell ref="A50:B50"/>
    <mergeCell ref="C50:F50"/>
    <mergeCell ref="A44:F44"/>
    <mergeCell ref="A45:F45"/>
    <mergeCell ref="A34:F34"/>
    <mergeCell ref="D37:E37"/>
    <mergeCell ref="A36:F36"/>
    <mergeCell ref="A41:B41"/>
    <mergeCell ref="C41:F41"/>
    <mergeCell ref="A42:B42"/>
    <mergeCell ref="A40:B40"/>
    <mergeCell ref="A28:F28"/>
    <mergeCell ref="A31:B31"/>
    <mergeCell ref="C31:F31"/>
    <mergeCell ref="C32:F32"/>
    <mergeCell ref="A38:F38"/>
    <mergeCell ref="A1:F1"/>
    <mergeCell ref="A3:I3"/>
    <mergeCell ref="C40:F40"/>
    <mergeCell ref="A12:F12"/>
    <mergeCell ref="A15:F15"/>
    <mergeCell ref="A14:F14"/>
    <mergeCell ref="D17:E17"/>
    <mergeCell ref="A16:F16"/>
    <mergeCell ref="A18:F18"/>
    <mergeCell ref="A22:B22"/>
    <mergeCell ref="A21:B21"/>
    <mergeCell ref="C21:F21"/>
    <mergeCell ref="C22:F22"/>
    <mergeCell ref="A19:B19"/>
    <mergeCell ref="C19:F19"/>
    <mergeCell ref="A20:B20"/>
    <mergeCell ref="C20:F20"/>
    <mergeCell ref="D47:E47"/>
    <mergeCell ref="A35:F35"/>
    <mergeCell ref="A24:F24"/>
    <mergeCell ref="A25:F25"/>
    <mergeCell ref="A26:F26"/>
    <mergeCell ref="D27:E27"/>
    <mergeCell ref="A32:B32"/>
    <mergeCell ref="A46:F46"/>
    <mergeCell ref="C42:F42"/>
    <mergeCell ref="A29:B29"/>
    <mergeCell ref="C29:F29"/>
    <mergeCell ref="A30:B30"/>
    <mergeCell ref="C30:F30"/>
    <mergeCell ref="A39:B39"/>
    <mergeCell ref="C39:F39"/>
  </mergeCells>
  <dataValidations count="2">
    <dataValidation type="textLength" allowBlank="1" showInputMessage="1" showErrorMessage="1" errorTitle="max. 250 Zeichen" error="max. 250 Zeichen - &quot;Wiederholen&quot; drücken und Text kürzen" sqref="D5:D8" xr:uid="{531C9F1F-E561-4160-A59C-618BA575DE53}">
      <formula1>0</formula1>
      <formula2>250</formula2>
    </dataValidation>
    <dataValidation type="textLength" allowBlank="1" showInputMessage="1" showErrorMessage="1" errorTitle="max. 1.500 Zeichen" error="max. 1.500 Zeichen - &quot;Wiederholen&quot; drücken und Text kürzen" sqref="A51:A52 A31:A32 C41:C42 A21:A22 C21:C22 C31:C32 A41:A42 C51:C52" xr:uid="{F45211E5-DFCB-4431-9496-0C3BA58778AF}">
      <formula1>0</formula1>
      <formula2>1500</formula2>
    </dataValidation>
  </dataValidations>
  <pageMargins left="0.70866141732283472" right="0.70866141732283472" top="0.78740157480314965" bottom="0.78740157480314965" header="0.31496062992125984" footer="0.31496062992125984"/>
  <pageSetup paperSize="9" scale="50" fitToHeight="0" orientation="landscape"/>
  <headerFooter>
    <oddFooter>&amp;C&amp;P/&amp;N</oddFooter>
  </headerFooter>
  <rowBreaks count="2" manualBreakCount="2">
    <brk id="23" max="9" man="1"/>
    <brk id="43" max="10" man="1"/>
  </row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1C04-A8C2-466B-9AF8-8CEF4A9B5C5B}">
  <sheetPr>
    <pageSetUpPr fitToPage="1"/>
  </sheetPr>
  <dimension ref="A1:L43"/>
  <sheetViews>
    <sheetView showGridLines="0" zoomScale="75" zoomScaleNormal="75" workbookViewId="0">
      <selection activeCell="B4" sqref="B4"/>
    </sheetView>
  </sheetViews>
  <sheetFormatPr baseColWidth="10" defaultColWidth="11.42578125" defaultRowHeight="15"/>
  <cols>
    <col min="1" max="2" width="27" style="238" customWidth="1"/>
    <col min="3" max="3" width="19.140625" style="238" customWidth="1"/>
    <col min="4" max="5" width="18.7109375" style="238" customWidth="1"/>
    <col min="6" max="6" width="56.28515625" style="238" customWidth="1"/>
    <col min="7" max="7" width="15.5703125" style="238" customWidth="1"/>
    <col min="8" max="8" width="17.28515625" style="238" customWidth="1"/>
    <col min="9" max="10" width="17" style="238" customWidth="1"/>
    <col min="11" max="11" width="15.85546875" style="238" customWidth="1"/>
    <col min="12" max="12" width="15.5703125" style="238" customWidth="1"/>
    <col min="13" max="16384" width="11.42578125" style="238"/>
  </cols>
  <sheetData>
    <row r="1" spans="1:12" ht="39" customHeight="1">
      <c r="A1" s="386" t="s">
        <v>120</v>
      </c>
      <c r="B1" s="386"/>
      <c r="C1" s="386"/>
      <c r="D1" s="386"/>
      <c r="E1" s="386"/>
      <c r="F1" s="386"/>
    </row>
    <row r="2" spans="1:12" ht="15.75" thickBot="1"/>
    <row r="3" spans="1:12" ht="24.95" customHeight="1" thickBot="1">
      <c r="A3" s="474" t="s">
        <v>184</v>
      </c>
      <c r="B3" s="475"/>
      <c r="C3" s="475"/>
      <c r="D3" s="475"/>
      <c r="E3" s="475"/>
      <c r="F3" s="475"/>
      <c r="G3" s="475"/>
      <c r="H3" s="475"/>
      <c r="I3" s="475"/>
      <c r="J3" s="475"/>
      <c r="K3" s="475"/>
      <c r="L3" s="476"/>
    </row>
    <row r="4" spans="1:12" ht="81.75" customHeight="1" thickBot="1">
      <c r="A4" s="256" t="s">
        <v>156</v>
      </c>
      <c r="B4" s="257" t="s">
        <v>124</v>
      </c>
      <c r="C4" s="500" t="s">
        <v>123</v>
      </c>
      <c r="D4" s="500"/>
      <c r="E4" s="500" t="s">
        <v>125</v>
      </c>
      <c r="F4" s="501"/>
      <c r="G4" s="270" t="s">
        <v>140</v>
      </c>
      <c r="H4" s="271" t="s">
        <v>141</v>
      </c>
      <c r="I4" s="270" t="s">
        <v>181</v>
      </c>
      <c r="J4" s="270" t="s">
        <v>319</v>
      </c>
      <c r="K4" s="270" t="s">
        <v>143</v>
      </c>
      <c r="L4" s="272" t="s">
        <v>142</v>
      </c>
    </row>
    <row r="5" spans="1:12" ht="45" customHeight="1">
      <c r="A5" s="37"/>
      <c r="B5" s="42"/>
      <c r="C5" s="502"/>
      <c r="D5" s="502"/>
      <c r="E5" s="504"/>
      <c r="F5" s="505"/>
      <c r="G5" s="56"/>
      <c r="H5" s="43"/>
      <c r="I5" s="43"/>
      <c r="J5" s="43"/>
      <c r="K5" s="44"/>
      <c r="L5" s="273" t="e">
        <f>K5/J5/H5</f>
        <v>#DIV/0!</v>
      </c>
    </row>
    <row r="6" spans="1:12" ht="45" customHeight="1">
      <c r="A6" s="38"/>
      <c r="B6" s="40"/>
      <c r="C6" s="502"/>
      <c r="D6" s="502"/>
      <c r="E6" s="504"/>
      <c r="F6" s="505"/>
      <c r="G6" s="57"/>
      <c r="H6" s="45"/>
      <c r="I6" s="45"/>
      <c r="J6" s="45"/>
      <c r="K6" s="21"/>
      <c r="L6" s="260" t="e">
        <f>K6/J6/H6</f>
        <v>#DIV/0!</v>
      </c>
    </row>
    <row r="7" spans="1:12" ht="45" customHeight="1">
      <c r="A7" s="38"/>
      <c r="B7" s="40"/>
      <c r="C7" s="502"/>
      <c r="D7" s="502"/>
      <c r="E7" s="504"/>
      <c r="F7" s="505"/>
      <c r="G7" s="57"/>
      <c r="H7" s="45"/>
      <c r="I7" s="45"/>
      <c r="J7" s="45"/>
      <c r="K7" s="21"/>
      <c r="L7" s="260" t="e">
        <f t="shared" ref="L7:L8" si="0">K7/J7/H7</f>
        <v>#DIV/0!</v>
      </c>
    </row>
    <row r="8" spans="1:12" ht="45" customHeight="1" thickBot="1">
      <c r="A8" s="39"/>
      <c r="B8" s="41"/>
      <c r="C8" s="503"/>
      <c r="D8" s="503"/>
      <c r="E8" s="506"/>
      <c r="F8" s="507"/>
      <c r="G8" s="58"/>
      <c r="H8" s="46"/>
      <c r="I8" s="46"/>
      <c r="J8" s="46"/>
      <c r="K8" s="47"/>
      <c r="L8" s="274" t="e">
        <f t="shared" si="0"/>
        <v>#DIV/0!</v>
      </c>
    </row>
    <row r="9" spans="1:12" ht="22.5" customHeight="1" thickBot="1">
      <c r="E9" s="497" t="s">
        <v>144</v>
      </c>
      <c r="F9" s="498"/>
      <c r="G9" s="275">
        <f>SUM(G5:G8)</f>
        <v>0</v>
      </c>
      <c r="H9" s="275">
        <f>SUM(H5:H8)</f>
        <v>0</v>
      </c>
      <c r="I9" s="275">
        <f>SUM(I5:I8)</f>
        <v>0</v>
      </c>
      <c r="J9" s="275"/>
      <c r="K9" s="276">
        <f>SUM(K5:K8)</f>
        <v>0</v>
      </c>
    </row>
    <row r="10" spans="1:12" ht="37.5" customHeight="1" thickBot="1">
      <c r="K10" s="499" t="s">
        <v>317</v>
      </c>
      <c r="L10" s="499"/>
    </row>
    <row r="11" spans="1:12" ht="24.95" customHeight="1" thickBot="1">
      <c r="A11" s="477" t="s">
        <v>185</v>
      </c>
      <c r="B11" s="478"/>
      <c r="C11" s="478"/>
      <c r="D11" s="478"/>
      <c r="E11" s="478"/>
      <c r="F11" s="479"/>
    </row>
    <row r="12" spans="1:12" ht="15.75" thickBot="1"/>
    <row r="13" spans="1:12" ht="24.95" customHeight="1" thickBot="1">
      <c r="A13" s="480">
        <f>A5</f>
        <v>0</v>
      </c>
      <c r="B13" s="481"/>
      <c r="C13" s="481"/>
      <c r="D13" s="481"/>
      <c r="E13" s="481"/>
      <c r="F13" s="482"/>
    </row>
    <row r="14" spans="1:12" ht="25.5" customHeight="1">
      <c r="A14" s="491" t="s">
        <v>183</v>
      </c>
      <c r="B14" s="492"/>
      <c r="C14" s="492"/>
      <c r="D14" s="492"/>
      <c r="E14" s="492"/>
      <c r="F14" s="493"/>
    </row>
    <row r="15" spans="1:12" ht="111" customHeight="1">
      <c r="A15" s="494"/>
      <c r="B15" s="495"/>
      <c r="C15" s="495"/>
      <c r="D15" s="495"/>
      <c r="E15" s="495"/>
      <c r="F15" s="496"/>
    </row>
    <row r="16" spans="1:12" ht="25.5" customHeight="1">
      <c r="A16" s="459" t="s">
        <v>187</v>
      </c>
      <c r="B16" s="460"/>
      <c r="C16" s="460"/>
      <c r="D16" s="460"/>
      <c r="E16" s="460"/>
      <c r="F16" s="461"/>
    </row>
    <row r="17" spans="1:6" ht="111" customHeight="1">
      <c r="A17" s="494"/>
      <c r="B17" s="495"/>
      <c r="C17" s="495"/>
      <c r="D17" s="495"/>
      <c r="E17" s="495"/>
      <c r="F17" s="496"/>
    </row>
    <row r="18" spans="1:6" ht="25.5" customHeight="1">
      <c r="A18" s="459" t="s">
        <v>188</v>
      </c>
      <c r="B18" s="460"/>
      <c r="C18" s="460"/>
      <c r="D18" s="460"/>
      <c r="E18" s="460"/>
      <c r="F18" s="461"/>
    </row>
    <row r="19" spans="1:6" ht="111" customHeight="1" thickBot="1">
      <c r="A19" s="488"/>
      <c r="B19" s="489"/>
      <c r="C19" s="489"/>
      <c r="D19" s="489"/>
      <c r="E19" s="489"/>
      <c r="F19" s="490"/>
    </row>
    <row r="20" spans="1:6" ht="15.75" thickBot="1"/>
    <row r="21" spans="1:6" ht="24.95" customHeight="1" thickBot="1">
      <c r="A21" s="480">
        <f>A6</f>
        <v>0</v>
      </c>
      <c r="B21" s="481"/>
      <c r="C21" s="481"/>
      <c r="D21" s="481"/>
      <c r="E21" s="481"/>
      <c r="F21" s="482"/>
    </row>
    <row r="22" spans="1:6" ht="25.5" customHeight="1">
      <c r="A22" s="491" t="s">
        <v>183</v>
      </c>
      <c r="B22" s="492"/>
      <c r="C22" s="492"/>
      <c r="D22" s="492"/>
      <c r="E22" s="492"/>
      <c r="F22" s="493"/>
    </row>
    <row r="23" spans="1:6" ht="111" customHeight="1">
      <c r="A23" s="494"/>
      <c r="B23" s="495"/>
      <c r="C23" s="495"/>
      <c r="D23" s="495"/>
      <c r="E23" s="495"/>
      <c r="F23" s="496"/>
    </row>
    <row r="24" spans="1:6" ht="25.5" customHeight="1">
      <c r="A24" s="459" t="s">
        <v>187</v>
      </c>
      <c r="B24" s="460"/>
      <c r="C24" s="460"/>
      <c r="D24" s="460"/>
      <c r="E24" s="460"/>
      <c r="F24" s="461"/>
    </row>
    <row r="25" spans="1:6" ht="111" customHeight="1">
      <c r="A25" s="494"/>
      <c r="B25" s="495"/>
      <c r="C25" s="495"/>
      <c r="D25" s="495"/>
      <c r="E25" s="495"/>
      <c r="F25" s="496"/>
    </row>
    <row r="26" spans="1:6" ht="25.5" customHeight="1">
      <c r="A26" s="459" t="s">
        <v>188</v>
      </c>
      <c r="B26" s="460"/>
      <c r="C26" s="460"/>
      <c r="D26" s="460"/>
      <c r="E26" s="460"/>
      <c r="F26" s="461"/>
    </row>
    <row r="27" spans="1:6" ht="111" customHeight="1" thickBot="1">
      <c r="A27" s="488"/>
      <c r="B27" s="489"/>
      <c r="C27" s="489"/>
      <c r="D27" s="489"/>
      <c r="E27" s="489"/>
      <c r="F27" s="490"/>
    </row>
    <row r="28" spans="1:6" ht="15.75" thickBot="1"/>
    <row r="29" spans="1:6" ht="24.95" customHeight="1" thickBot="1">
      <c r="A29" s="480">
        <f>A7</f>
        <v>0</v>
      </c>
      <c r="B29" s="481"/>
      <c r="C29" s="481"/>
      <c r="D29" s="481"/>
      <c r="E29" s="481"/>
      <c r="F29" s="482"/>
    </row>
    <row r="30" spans="1:6" ht="25.5" customHeight="1">
      <c r="A30" s="491" t="s">
        <v>183</v>
      </c>
      <c r="B30" s="492"/>
      <c r="C30" s="492"/>
      <c r="D30" s="492"/>
      <c r="E30" s="492"/>
      <c r="F30" s="493"/>
    </row>
    <row r="31" spans="1:6" ht="111" customHeight="1">
      <c r="A31" s="494"/>
      <c r="B31" s="495"/>
      <c r="C31" s="495"/>
      <c r="D31" s="495"/>
      <c r="E31" s="495"/>
      <c r="F31" s="496"/>
    </row>
    <row r="32" spans="1:6" ht="25.5" customHeight="1">
      <c r="A32" s="459" t="s">
        <v>187</v>
      </c>
      <c r="B32" s="460"/>
      <c r="C32" s="460"/>
      <c r="D32" s="460"/>
      <c r="E32" s="460"/>
      <c r="F32" s="461"/>
    </row>
    <row r="33" spans="1:6" ht="111" customHeight="1">
      <c r="A33" s="494"/>
      <c r="B33" s="495"/>
      <c r="C33" s="495"/>
      <c r="D33" s="495"/>
      <c r="E33" s="495"/>
      <c r="F33" s="496"/>
    </row>
    <row r="34" spans="1:6" ht="25.5" customHeight="1">
      <c r="A34" s="459" t="s">
        <v>188</v>
      </c>
      <c r="B34" s="460"/>
      <c r="C34" s="460"/>
      <c r="D34" s="460"/>
      <c r="E34" s="460"/>
      <c r="F34" s="461"/>
    </row>
    <row r="35" spans="1:6" ht="111" customHeight="1" thickBot="1">
      <c r="A35" s="488"/>
      <c r="B35" s="489"/>
      <c r="C35" s="489"/>
      <c r="D35" s="489"/>
      <c r="E35" s="489"/>
      <c r="F35" s="490"/>
    </row>
    <row r="36" spans="1:6" ht="15.75" thickBot="1"/>
    <row r="37" spans="1:6" ht="24.95" customHeight="1" thickBot="1">
      <c r="A37" s="480">
        <f>A8</f>
        <v>0</v>
      </c>
      <c r="B37" s="481"/>
      <c r="C37" s="481"/>
      <c r="D37" s="481"/>
      <c r="E37" s="481"/>
      <c r="F37" s="482"/>
    </row>
    <row r="38" spans="1:6" ht="25.5" customHeight="1">
      <c r="A38" s="491" t="s">
        <v>183</v>
      </c>
      <c r="B38" s="492"/>
      <c r="C38" s="492"/>
      <c r="D38" s="492"/>
      <c r="E38" s="492"/>
      <c r="F38" s="493"/>
    </row>
    <row r="39" spans="1:6" ht="111" customHeight="1">
      <c r="A39" s="494"/>
      <c r="B39" s="495"/>
      <c r="C39" s="495"/>
      <c r="D39" s="495"/>
      <c r="E39" s="495"/>
      <c r="F39" s="496"/>
    </row>
    <row r="40" spans="1:6" ht="25.5" customHeight="1">
      <c r="A40" s="459" t="s">
        <v>187</v>
      </c>
      <c r="B40" s="460"/>
      <c r="C40" s="460"/>
      <c r="D40" s="460"/>
      <c r="E40" s="460"/>
      <c r="F40" s="461"/>
    </row>
    <row r="41" spans="1:6" ht="111" customHeight="1">
      <c r="A41" s="494"/>
      <c r="B41" s="495"/>
      <c r="C41" s="495"/>
      <c r="D41" s="495"/>
      <c r="E41" s="495"/>
      <c r="F41" s="496"/>
    </row>
    <row r="42" spans="1:6" ht="25.5" customHeight="1">
      <c r="A42" s="459" t="s">
        <v>188</v>
      </c>
      <c r="B42" s="460"/>
      <c r="C42" s="460"/>
      <c r="D42" s="460"/>
      <c r="E42" s="460"/>
      <c r="F42" s="461"/>
    </row>
    <row r="43" spans="1:6" ht="111" customHeight="1" thickBot="1">
      <c r="A43" s="488"/>
      <c r="B43" s="489"/>
      <c r="C43" s="489"/>
      <c r="D43" s="489"/>
      <c r="E43" s="489"/>
      <c r="F43" s="490"/>
    </row>
  </sheetData>
  <sheetProtection algorithmName="SHA-512" hashValue="ayRoenzGuKjjrOiEMPkAGL01lgLRdPL6Sqtak2QcvqeWOFSKKJLkbp4vUwDImuF3xHNpAqWkzSbGFS2oLnNRiw==" saltValue="EsUBoKIbkFQ8G+gmq/i3zg==" spinCount="100000" sheet="1" objects="1" scenarios="1"/>
  <mergeCells count="43">
    <mergeCell ref="A42:F42"/>
    <mergeCell ref="A43:F43"/>
    <mergeCell ref="C4:D4"/>
    <mergeCell ref="E4:F4"/>
    <mergeCell ref="C5:D5"/>
    <mergeCell ref="C6:D6"/>
    <mergeCell ref="C7:D7"/>
    <mergeCell ref="C8:D8"/>
    <mergeCell ref="E5:F5"/>
    <mergeCell ref="E6:F6"/>
    <mergeCell ref="E7:F7"/>
    <mergeCell ref="E8:F8"/>
    <mergeCell ref="A11:F11"/>
    <mergeCell ref="A13:F13"/>
    <mergeCell ref="A14:F14"/>
    <mergeCell ref="A15:F15"/>
    <mergeCell ref="A37:F37"/>
    <mergeCell ref="A38:F38"/>
    <mergeCell ref="A39:F39"/>
    <mergeCell ref="A40:F40"/>
    <mergeCell ref="A41:F41"/>
    <mergeCell ref="A21:F21"/>
    <mergeCell ref="A29:F29"/>
    <mergeCell ref="A1:F1"/>
    <mergeCell ref="E9:F9"/>
    <mergeCell ref="A3:L3"/>
    <mergeCell ref="A18:F18"/>
    <mergeCell ref="A19:F19"/>
    <mergeCell ref="A16:F16"/>
    <mergeCell ref="A17:F17"/>
    <mergeCell ref="A22:F22"/>
    <mergeCell ref="A23:F23"/>
    <mergeCell ref="A24:F24"/>
    <mergeCell ref="A25:F25"/>
    <mergeCell ref="A26:F26"/>
    <mergeCell ref="A27:F27"/>
    <mergeCell ref="K10:L10"/>
    <mergeCell ref="A35:F35"/>
    <mergeCell ref="A30:F30"/>
    <mergeCell ref="A31:F31"/>
    <mergeCell ref="A32:F32"/>
    <mergeCell ref="A33:F33"/>
    <mergeCell ref="A34:F34"/>
  </mergeCells>
  <dataValidations count="2">
    <dataValidation type="textLength" allowBlank="1" showInputMessage="1" showErrorMessage="1" errorTitle="max. 250 Zeichen" error="max. 250 Zeichen - &quot;Wiederholen&quot; drücken und Text kürzen" sqref="E5:E8 D6:D8" xr:uid="{FF2747DC-E449-4201-91DD-CD50768FDA42}">
      <formula1>0</formula1>
      <formula2>250</formula2>
    </dataValidation>
    <dataValidation type="textLength" allowBlank="1" showInputMessage="1" showErrorMessage="1" errorTitle="max. 1.000 Zeichen" error="max. 1.000 Zeichen - &quot;Wiederholen&quot; drücken und Text kürzen" sqref="A19:F19 A15:F15 A17:F17 A27:F27 A23:F23 A25:F25 A35:F35 A31:F31 A33:F33 A43:F43 A39:F39 A41:F41" xr:uid="{18A9C355-8299-4067-A887-B295A3F51195}">
      <formula1>0</formula1>
      <formula2>1000</formula2>
    </dataValidation>
  </dataValidations>
  <pageMargins left="0.70866141732283472" right="0.70866141732283472" top="0.78740157480314965" bottom="0.78740157480314965" header="0.31496062992125984" footer="0.31496062992125984"/>
  <pageSetup paperSize="9" scale="49" fitToHeight="0" orientation="landscape"/>
  <headerFooter>
    <oddFooter>&amp;C&amp;P/&amp;N</oddFooter>
  </headerFooter>
  <rowBreaks count="2" manualBreakCount="2">
    <brk id="10" max="10" man="1"/>
    <brk id="27" max="10"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M113"/>
  <sheetViews>
    <sheetView showGridLines="0" showRuler="0" topLeftCell="A4" zoomScale="80" zoomScaleNormal="80" zoomScalePageLayoutView="60" workbookViewId="0">
      <selection activeCell="B19" sqref="B19:I19"/>
    </sheetView>
  </sheetViews>
  <sheetFormatPr baseColWidth="10" defaultColWidth="11.42578125" defaultRowHeight="14.25"/>
  <cols>
    <col min="1" max="1" width="39.42578125" style="192" customWidth="1"/>
    <col min="2" max="7" width="20.7109375" style="192" customWidth="1"/>
    <col min="8" max="8" width="17.5703125" style="192" customWidth="1"/>
    <col min="9" max="9" width="32.28515625" style="192" customWidth="1"/>
    <col min="10" max="16384" width="11.42578125" style="192"/>
  </cols>
  <sheetData>
    <row r="1" spans="1:10" s="238" customFormat="1" ht="46.5" customHeight="1" thickBot="1">
      <c r="A1" s="386" t="s">
        <v>82</v>
      </c>
      <c r="B1" s="386"/>
      <c r="C1" s="386"/>
      <c r="D1" s="386"/>
      <c r="E1" s="386"/>
      <c r="F1" s="386"/>
      <c r="G1" s="386"/>
      <c r="H1" s="386"/>
      <c r="I1" s="386"/>
    </row>
    <row r="2" spans="1:10" ht="24.95" customHeight="1">
      <c r="A2" s="525" t="s">
        <v>122</v>
      </c>
      <c r="B2" s="526"/>
      <c r="C2" s="526"/>
      <c r="D2" s="526"/>
      <c r="E2" s="526"/>
      <c r="F2" s="526"/>
      <c r="G2" s="526"/>
      <c r="H2" s="526"/>
      <c r="I2" s="527"/>
      <c r="J2" s="277"/>
    </row>
    <row r="3" spans="1:10" ht="24.95" customHeight="1" thickBot="1">
      <c r="A3" s="528" t="s">
        <v>196</v>
      </c>
      <c r="B3" s="529"/>
      <c r="C3" s="529"/>
      <c r="D3" s="529"/>
      <c r="E3" s="529"/>
      <c r="F3" s="529"/>
      <c r="G3" s="529"/>
      <c r="H3" s="529"/>
      <c r="I3" s="530"/>
    </row>
    <row r="4" spans="1:10" ht="15" thickBot="1">
      <c r="A4" s="278"/>
      <c r="B4" s="278"/>
      <c r="C4" s="278"/>
      <c r="D4" s="278"/>
      <c r="E4" s="191"/>
      <c r="F4" s="191"/>
      <c r="G4" s="191"/>
      <c r="H4" s="191"/>
      <c r="I4" s="191"/>
    </row>
    <row r="5" spans="1:10" ht="18.75" thickBot="1">
      <c r="A5" s="279" t="s">
        <v>83</v>
      </c>
      <c r="B5" s="278"/>
      <c r="C5" s="278"/>
      <c r="D5" s="278"/>
      <c r="E5" s="191"/>
      <c r="F5" s="191"/>
      <c r="G5" s="191"/>
      <c r="H5" s="191"/>
      <c r="I5" s="191"/>
    </row>
    <row r="6" spans="1:10" ht="32.25" thickBot="1">
      <c r="A6" s="280" t="s">
        <v>57</v>
      </c>
      <c r="B6" s="281" t="s">
        <v>23</v>
      </c>
      <c r="C6" s="281" t="s">
        <v>24</v>
      </c>
      <c r="D6" s="281" t="s">
        <v>26</v>
      </c>
      <c r="E6" s="281" t="s">
        <v>25</v>
      </c>
      <c r="F6" s="281" t="s">
        <v>27</v>
      </c>
      <c r="G6" s="282" t="s">
        <v>62</v>
      </c>
      <c r="H6" s="282" t="s">
        <v>63</v>
      </c>
      <c r="I6" s="283" t="s">
        <v>7</v>
      </c>
    </row>
    <row r="7" spans="1:10" ht="20.100000000000001" customHeight="1">
      <c r="A7" s="284" t="s">
        <v>9</v>
      </c>
      <c r="B7" s="285">
        <f>SUM(C7,E7,G7)</f>
        <v>0</v>
      </c>
      <c r="C7" s="14"/>
      <c r="D7" s="14"/>
      <c r="E7" s="14"/>
      <c r="F7" s="14"/>
      <c r="G7" s="14"/>
      <c r="H7" s="14"/>
      <c r="I7" s="48" t="e">
        <f>C7/B7</f>
        <v>#DIV/0!</v>
      </c>
    </row>
    <row r="8" spans="1:10" ht="20.100000000000001" customHeight="1">
      <c r="A8" s="286" t="s">
        <v>102</v>
      </c>
      <c r="B8" s="285">
        <f t="shared" ref="B8:B9" si="0">SUM(C8,E8,G8)</f>
        <v>0</v>
      </c>
      <c r="C8" s="15"/>
      <c r="D8" s="287"/>
      <c r="E8" s="15"/>
      <c r="F8" s="287"/>
      <c r="G8" s="15"/>
      <c r="H8" s="287"/>
      <c r="I8" s="48" t="e">
        <f t="shared" ref="I8:I10" si="1">C8/B8</f>
        <v>#DIV/0!</v>
      </c>
      <c r="J8" s="277"/>
    </row>
    <row r="9" spans="1:10" ht="20.100000000000001" customHeight="1">
      <c r="A9" s="286" t="s">
        <v>103</v>
      </c>
      <c r="B9" s="285">
        <f t="shared" si="0"/>
        <v>0</v>
      </c>
      <c r="C9" s="15"/>
      <c r="D9" s="287"/>
      <c r="E9" s="15"/>
      <c r="F9" s="287"/>
      <c r="G9" s="15"/>
      <c r="H9" s="287"/>
      <c r="I9" s="48" t="e">
        <f t="shared" si="1"/>
        <v>#DIV/0!</v>
      </c>
    </row>
    <row r="10" spans="1:10" ht="20.100000000000001" customHeight="1" thickBot="1">
      <c r="A10" s="288" t="s">
        <v>8</v>
      </c>
      <c r="B10" s="285">
        <f>SUM(C10,E10,G10)</f>
        <v>0</v>
      </c>
      <c r="C10" s="16"/>
      <c r="D10" s="289"/>
      <c r="E10" s="16"/>
      <c r="F10" s="289"/>
      <c r="G10" s="16"/>
      <c r="H10" s="289"/>
      <c r="I10" s="49" t="e">
        <f t="shared" si="1"/>
        <v>#DIV/0!</v>
      </c>
    </row>
    <row r="11" spans="1:10" ht="15" thickBot="1"/>
    <row r="12" spans="1:10" ht="33" customHeight="1">
      <c r="A12" s="290" t="s">
        <v>310</v>
      </c>
      <c r="B12" s="533" t="s">
        <v>197</v>
      </c>
      <c r="C12" s="533"/>
      <c r="D12" s="533"/>
      <c r="E12" s="533"/>
      <c r="F12" s="533"/>
      <c r="G12" s="533"/>
      <c r="H12" s="533"/>
      <c r="I12" s="534"/>
    </row>
    <row r="13" spans="1:10" ht="50.1" customHeight="1">
      <c r="A13" s="294"/>
      <c r="B13" s="508"/>
      <c r="C13" s="508"/>
      <c r="D13" s="508"/>
      <c r="E13" s="508"/>
      <c r="F13" s="508"/>
      <c r="G13" s="508"/>
      <c r="H13" s="508"/>
      <c r="I13" s="509"/>
    </row>
    <row r="14" spans="1:10" ht="50.1" customHeight="1">
      <c r="A14" s="294"/>
      <c r="B14" s="508"/>
      <c r="C14" s="508"/>
      <c r="D14" s="508"/>
      <c r="E14" s="508"/>
      <c r="F14" s="508"/>
      <c r="G14" s="508"/>
      <c r="H14" s="508"/>
      <c r="I14" s="509"/>
    </row>
    <row r="15" spans="1:10" ht="50.1" customHeight="1">
      <c r="A15" s="294"/>
      <c r="B15" s="508"/>
      <c r="C15" s="508"/>
      <c r="D15" s="508"/>
      <c r="E15" s="508"/>
      <c r="F15" s="508"/>
      <c r="G15" s="508"/>
      <c r="H15" s="508"/>
      <c r="I15" s="509"/>
    </row>
    <row r="16" spans="1:10" ht="50.1" customHeight="1">
      <c r="A16" s="294"/>
      <c r="B16" s="508"/>
      <c r="C16" s="508"/>
      <c r="D16" s="508"/>
      <c r="E16" s="508"/>
      <c r="F16" s="508"/>
      <c r="G16" s="508"/>
      <c r="H16" s="508"/>
      <c r="I16" s="509"/>
    </row>
    <row r="17" spans="1:13" ht="50.1" customHeight="1">
      <c r="A17" s="294"/>
      <c r="B17" s="508"/>
      <c r="C17" s="508"/>
      <c r="D17" s="508"/>
      <c r="E17" s="508"/>
      <c r="F17" s="508"/>
      <c r="G17" s="508"/>
      <c r="H17" s="508"/>
      <c r="I17" s="509"/>
    </row>
    <row r="18" spans="1:13" ht="50.1" customHeight="1">
      <c r="A18" s="294"/>
      <c r="B18" s="508"/>
      <c r="C18" s="508"/>
      <c r="D18" s="508"/>
      <c r="E18" s="508"/>
      <c r="F18" s="508"/>
      <c r="G18" s="508"/>
      <c r="H18" s="508"/>
      <c r="I18" s="509"/>
    </row>
    <row r="19" spans="1:13" ht="50.1" customHeight="1">
      <c r="A19" s="294"/>
      <c r="B19" s="508"/>
      <c r="C19" s="508"/>
      <c r="D19" s="508"/>
      <c r="E19" s="508"/>
      <c r="F19" s="508"/>
      <c r="G19" s="508"/>
      <c r="H19" s="508"/>
      <c r="I19" s="509"/>
    </row>
    <row r="20" spans="1:13" ht="50.1" customHeight="1" thickBot="1">
      <c r="A20" s="294"/>
      <c r="B20" s="510"/>
      <c r="C20" s="510"/>
      <c r="D20" s="510"/>
      <c r="E20" s="510"/>
      <c r="F20" s="510"/>
      <c r="G20" s="510"/>
      <c r="H20" s="510"/>
      <c r="I20" s="511"/>
    </row>
    <row r="21" spans="1:13" ht="15" thickBot="1">
      <c r="A21" s="191"/>
      <c r="B21" s="191"/>
      <c r="C21" s="191"/>
      <c r="D21" s="191"/>
      <c r="E21" s="191"/>
      <c r="F21" s="191"/>
      <c r="G21" s="191"/>
      <c r="H21" s="191"/>
      <c r="I21" s="191"/>
    </row>
    <row r="22" spans="1:13" ht="18.75" thickBot="1">
      <c r="A22" s="279" t="s">
        <v>84</v>
      </c>
      <c r="B22" s="191"/>
      <c r="C22" s="191"/>
      <c r="D22" s="191"/>
      <c r="E22" s="191"/>
      <c r="F22" s="191"/>
      <c r="G22" s="191"/>
      <c r="H22" s="191"/>
      <c r="I22" s="191"/>
      <c r="M22" s="291"/>
    </row>
    <row r="23" spans="1:13" s="292" customFormat="1" ht="53.25" customHeight="1">
      <c r="A23" s="531" t="s">
        <v>91</v>
      </c>
      <c r="B23" s="532"/>
      <c r="C23" s="512" t="s">
        <v>197</v>
      </c>
      <c r="D23" s="513"/>
      <c r="E23" s="513"/>
      <c r="F23" s="513"/>
      <c r="G23" s="513"/>
      <c r="H23" s="513"/>
      <c r="I23" s="514"/>
      <c r="K23" s="293"/>
    </row>
    <row r="24" spans="1:13" ht="50.1" customHeight="1">
      <c r="A24" s="518"/>
      <c r="B24" s="519"/>
      <c r="C24" s="515"/>
      <c r="D24" s="516"/>
      <c r="E24" s="516"/>
      <c r="F24" s="516"/>
      <c r="G24" s="516"/>
      <c r="H24" s="516"/>
      <c r="I24" s="517"/>
    </row>
    <row r="25" spans="1:13" ht="50.1" customHeight="1">
      <c r="A25" s="518"/>
      <c r="B25" s="519"/>
      <c r="C25" s="515"/>
      <c r="D25" s="516"/>
      <c r="E25" s="516"/>
      <c r="F25" s="516"/>
      <c r="G25" s="516"/>
      <c r="H25" s="516"/>
      <c r="I25" s="517"/>
    </row>
    <row r="26" spans="1:13" ht="50.1" customHeight="1">
      <c r="A26" s="518"/>
      <c r="B26" s="519"/>
      <c r="C26" s="515"/>
      <c r="D26" s="516"/>
      <c r="E26" s="516"/>
      <c r="F26" s="516"/>
      <c r="G26" s="516"/>
      <c r="H26" s="516"/>
      <c r="I26" s="517"/>
    </row>
    <row r="27" spans="1:13" ht="50.1" customHeight="1">
      <c r="A27" s="518"/>
      <c r="B27" s="519"/>
      <c r="C27" s="515"/>
      <c r="D27" s="516"/>
      <c r="E27" s="516"/>
      <c r="F27" s="516"/>
      <c r="G27" s="516"/>
      <c r="H27" s="516"/>
      <c r="I27" s="517"/>
    </row>
    <row r="28" spans="1:13" ht="50.1" customHeight="1">
      <c r="A28" s="518"/>
      <c r="B28" s="519"/>
      <c r="C28" s="515"/>
      <c r="D28" s="516"/>
      <c r="E28" s="516"/>
      <c r="F28" s="516"/>
      <c r="G28" s="516"/>
      <c r="H28" s="516"/>
      <c r="I28" s="517"/>
    </row>
    <row r="29" spans="1:13" ht="50.1" customHeight="1">
      <c r="A29" s="518"/>
      <c r="B29" s="519"/>
      <c r="C29" s="515"/>
      <c r="D29" s="516"/>
      <c r="E29" s="516"/>
      <c r="F29" s="516"/>
      <c r="G29" s="516"/>
      <c r="H29" s="516"/>
      <c r="I29" s="517"/>
    </row>
    <row r="30" spans="1:13" ht="50.1" customHeight="1">
      <c r="A30" s="518"/>
      <c r="B30" s="519"/>
      <c r="C30" s="515"/>
      <c r="D30" s="516"/>
      <c r="E30" s="516"/>
      <c r="F30" s="516"/>
      <c r="G30" s="516"/>
      <c r="H30" s="516"/>
      <c r="I30" s="517"/>
    </row>
    <row r="31" spans="1:13" ht="50.1" customHeight="1">
      <c r="A31" s="518"/>
      <c r="B31" s="519"/>
      <c r="C31" s="515"/>
      <c r="D31" s="516"/>
      <c r="E31" s="516"/>
      <c r="F31" s="516"/>
      <c r="G31" s="516"/>
      <c r="H31" s="516"/>
      <c r="I31" s="517"/>
    </row>
    <row r="32" spans="1:13" ht="50.1" customHeight="1">
      <c r="A32" s="518"/>
      <c r="B32" s="519"/>
      <c r="C32" s="515"/>
      <c r="D32" s="516"/>
      <c r="E32" s="516"/>
      <c r="F32" s="516"/>
      <c r="G32" s="516"/>
      <c r="H32" s="516"/>
      <c r="I32" s="517"/>
    </row>
    <row r="33" spans="1:9" ht="50.1" customHeight="1" thickBot="1">
      <c r="A33" s="520"/>
      <c r="B33" s="521"/>
      <c r="C33" s="522"/>
      <c r="D33" s="523"/>
      <c r="E33" s="523"/>
      <c r="F33" s="523"/>
      <c r="G33" s="523"/>
      <c r="H33" s="523"/>
      <c r="I33" s="524"/>
    </row>
    <row r="34" spans="1:9">
      <c r="A34" s="191"/>
      <c r="B34" s="191"/>
      <c r="C34" s="191"/>
      <c r="D34" s="191"/>
      <c r="E34" s="191"/>
      <c r="F34" s="191"/>
      <c r="G34" s="191"/>
      <c r="H34" s="191"/>
      <c r="I34" s="191"/>
    </row>
    <row r="35" spans="1:9">
      <c r="A35" s="191"/>
      <c r="B35" s="191"/>
      <c r="C35" s="191"/>
      <c r="D35" s="191"/>
      <c r="E35" s="191"/>
      <c r="F35" s="191"/>
      <c r="G35" s="191"/>
      <c r="H35" s="191"/>
      <c r="I35" s="191"/>
    </row>
    <row r="36" spans="1:9">
      <c r="A36" s="191"/>
      <c r="B36" s="191"/>
      <c r="C36" s="191"/>
      <c r="D36" s="191"/>
      <c r="E36" s="191"/>
      <c r="F36" s="191"/>
      <c r="G36" s="191"/>
      <c r="H36" s="191"/>
      <c r="I36" s="191"/>
    </row>
    <row r="37" spans="1:9">
      <c r="A37" s="191"/>
      <c r="B37" s="191"/>
      <c r="C37" s="191"/>
      <c r="D37" s="191"/>
      <c r="E37" s="191"/>
      <c r="F37" s="191"/>
      <c r="G37" s="191"/>
      <c r="H37" s="191"/>
      <c r="I37" s="191"/>
    </row>
    <row r="38" spans="1:9">
      <c r="A38" s="191"/>
      <c r="B38" s="191"/>
      <c r="C38" s="191"/>
      <c r="D38" s="191"/>
      <c r="E38" s="191"/>
      <c r="F38" s="191"/>
      <c r="G38" s="191"/>
      <c r="H38" s="191"/>
      <c r="I38" s="191"/>
    </row>
    <row r="39" spans="1:9">
      <c r="A39" s="191"/>
      <c r="B39" s="191"/>
      <c r="C39" s="191"/>
      <c r="D39" s="191"/>
      <c r="E39" s="191"/>
      <c r="F39" s="191"/>
      <c r="G39" s="191"/>
      <c r="H39" s="191"/>
      <c r="I39" s="191"/>
    </row>
    <row r="40" spans="1:9">
      <c r="A40" s="191"/>
      <c r="B40" s="191"/>
      <c r="C40" s="191"/>
      <c r="D40" s="191"/>
      <c r="E40" s="191"/>
      <c r="F40" s="191"/>
      <c r="G40" s="191"/>
      <c r="H40" s="191"/>
      <c r="I40" s="191"/>
    </row>
    <row r="41" spans="1:9">
      <c r="A41" s="191"/>
      <c r="B41" s="191"/>
      <c r="C41" s="191"/>
      <c r="D41" s="191"/>
      <c r="E41" s="191"/>
      <c r="F41" s="191"/>
      <c r="G41" s="191"/>
      <c r="H41" s="191"/>
      <c r="I41" s="191"/>
    </row>
    <row r="42" spans="1:9">
      <c r="A42" s="191"/>
      <c r="B42" s="191"/>
      <c r="C42" s="191"/>
      <c r="D42" s="191"/>
      <c r="E42" s="191"/>
      <c r="F42" s="191"/>
      <c r="G42" s="191"/>
      <c r="H42" s="191"/>
      <c r="I42" s="191"/>
    </row>
    <row r="43" spans="1:9">
      <c r="A43" s="191"/>
      <c r="B43" s="191"/>
      <c r="C43" s="191"/>
      <c r="D43" s="191"/>
      <c r="E43" s="191"/>
      <c r="F43" s="191"/>
      <c r="G43" s="191"/>
      <c r="H43" s="191"/>
      <c r="I43" s="191"/>
    </row>
    <row r="44" spans="1:9">
      <c r="A44" s="191"/>
      <c r="B44" s="191"/>
      <c r="C44" s="191"/>
      <c r="D44" s="191"/>
      <c r="E44" s="191"/>
      <c r="F44" s="191"/>
      <c r="G44" s="191"/>
      <c r="H44" s="191"/>
      <c r="I44" s="191"/>
    </row>
    <row r="45" spans="1:9">
      <c r="A45" s="191"/>
      <c r="B45" s="191"/>
      <c r="C45" s="191"/>
      <c r="D45" s="191"/>
      <c r="E45" s="191"/>
      <c r="F45" s="191"/>
      <c r="G45" s="191"/>
      <c r="H45" s="191"/>
      <c r="I45" s="191"/>
    </row>
    <row r="46" spans="1:9">
      <c r="A46" s="191"/>
      <c r="B46" s="191"/>
      <c r="C46" s="191"/>
      <c r="D46" s="191"/>
      <c r="E46" s="191"/>
      <c r="F46" s="191"/>
      <c r="G46" s="191"/>
      <c r="H46" s="191"/>
      <c r="I46" s="191"/>
    </row>
    <row r="47" spans="1:9">
      <c r="A47" s="191"/>
      <c r="B47" s="191"/>
      <c r="C47" s="191"/>
      <c r="D47" s="191"/>
      <c r="E47" s="191"/>
      <c r="F47" s="191"/>
      <c r="G47" s="191"/>
      <c r="H47" s="191"/>
      <c r="I47" s="191"/>
    </row>
    <row r="48" spans="1:9">
      <c r="A48" s="191"/>
      <c r="B48" s="191"/>
      <c r="C48" s="191"/>
      <c r="D48" s="191"/>
      <c r="E48" s="191"/>
      <c r="F48" s="191"/>
      <c r="G48" s="191"/>
      <c r="H48" s="191"/>
      <c r="I48" s="191"/>
    </row>
    <row r="49" spans="1:9">
      <c r="A49" s="191"/>
      <c r="B49" s="191"/>
      <c r="C49" s="191"/>
      <c r="D49" s="191"/>
      <c r="E49" s="191"/>
      <c r="F49" s="191"/>
      <c r="G49" s="191"/>
      <c r="H49" s="191"/>
      <c r="I49" s="191"/>
    </row>
    <row r="50" spans="1:9">
      <c r="A50" s="191"/>
      <c r="B50" s="191"/>
      <c r="C50" s="191"/>
      <c r="D50" s="191"/>
      <c r="E50" s="191"/>
      <c r="F50" s="191"/>
      <c r="G50" s="191"/>
      <c r="H50" s="191"/>
      <c r="I50" s="191"/>
    </row>
    <row r="51" spans="1:9">
      <c r="A51" s="191"/>
      <c r="B51" s="191"/>
      <c r="C51" s="191"/>
      <c r="D51" s="191"/>
      <c r="E51" s="191"/>
      <c r="F51" s="191"/>
      <c r="G51" s="191"/>
      <c r="H51" s="191"/>
      <c r="I51" s="191"/>
    </row>
    <row r="52" spans="1:9">
      <c r="A52" s="191"/>
      <c r="B52" s="191"/>
      <c r="C52" s="191"/>
      <c r="D52" s="191"/>
      <c r="E52" s="191"/>
      <c r="F52" s="191"/>
      <c r="G52" s="191"/>
      <c r="H52" s="191"/>
      <c r="I52" s="191"/>
    </row>
    <row r="53" spans="1:9">
      <c r="A53" s="191"/>
      <c r="B53" s="191"/>
      <c r="C53" s="191"/>
      <c r="D53" s="191"/>
      <c r="E53" s="191"/>
      <c r="F53" s="191"/>
      <c r="G53" s="191"/>
      <c r="H53" s="191"/>
      <c r="I53" s="191"/>
    </row>
    <row r="54" spans="1:9">
      <c r="A54" s="191"/>
      <c r="B54" s="191"/>
      <c r="C54" s="191"/>
      <c r="D54" s="191"/>
      <c r="E54" s="191"/>
      <c r="F54" s="191"/>
      <c r="G54" s="191"/>
      <c r="H54" s="191"/>
      <c r="I54" s="191"/>
    </row>
    <row r="55" spans="1:9">
      <c r="A55" s="191"/>
      <c r="B55" s="191"/>
      <c r="C55" s="191"/>
      <c r="D55" s="191"/>
      <c r="E55" s="191"/>
      <c r="F55" s="191"/>
      <c r="G55" s="191"/>
      <c r="H55" s="191"/>
      <c r="I55" s="191"/>
    </row>
    <row r="56" spans="1:9">
      <c r="A56" s="191"/>
      <c r="B56" s="191"/>
      <c r="C56" s="191"/>
      <c r="D56" s="191"/>
      <c r="E56" s="191"/>
      <c r="F56" s="191"/>
      <c r="G56" s="191"/>
      <c r="H56" s="191"/>
      <c r="I56" s="191"/>
    </row>
    <row r="57" spans="1:9">
      <c r="A57" s="191"/>
      <c r="B57" s="191"/>
      <c r="C57" s="191"/>
      <c r="D57" s="191"/>
      <c r="E57" s="191"/>
      <c r="F57" s="191"/>
      <c r="G57" s="191"/>
      <c r="H57" s="191"/>
      <c r="I57" s="191"/>
    </row>
    <row r="58" spans="1:9">
      <c r="A58" s="191"/>
      <c r="B58" s="191"/>
      <c r="C58" s="191"/>
      <c r="D58" s="191"/>
      <c r="E58" s="191"/>
      <c r="F58" s="191"/>
      <c r="G58" s="191"/>
      <c r="H58" s="191"/>
      <c r="I58" s="191"/>
    </row>
    <row r="59" spans="1:9">
      <c r="A59" s="191"/>
      <c r="B59" s="191"/>
      <c r="C59" s="191"/>
      <c r="D59" s="191"/>
      <c r="E59" s="191"/>
      <c r="F59" s="191"/>
      <c r="G59" s="191"/>
      <c r="H59" s="191"/>
      <c r="I59" s="191"/>
    </row>
    <row r="60" spans="1:9">
      <c r="A60" s="191"/>
      <c r="B60" s="191"/>
      <c r="C60" s="191"/>
      <c r="D60" s="191"/>
      <c r="E60" s="191"/>
      <c r="F60" s="191"/>
      <c r="G60" s="191"/>
      <c r="H60" s="191"/>
      <c r="I60" s="191"/>
    </row>
    <row r="61" spans="1:9">
      <c r="A61" s="191"/>
      <c r="B61" s="191"/>
      <c r="C61" s="191"/>
      <c r="D61" s="191"/>
      <c r="E61" s="191"/>
      <c r="F61" s="191"/>
      <c r="G61" s="191"/>
      <c r="H61" s="191"/>
      <c r="I61" s="191"/>
    </row>
    <row r="62" spans="1:9">
      <c r="A62" s="191"/>
      <c r="B62" s="191"/>
      <c r="C62" s="191"/>
      <c r="D62" s="191"/>
      <c r="E62" s="191"/>
      <c r="F62" s="191"/>
      <c r="G62" s="191"/>
      <c r="H62" s="191"/>
      <c r="I62" s="191"/>
    </row>
    <row r="63" spans="1:9">
      <c r="A63" s="191"/>
      <c r="B63" s="191"/>
      <c r="C63" s="191"/>
      <c r="D63" s="191"/>
      <c r="E63" s="191"/>
      <c r="F63" s="191"/>
      <c r="G63" s="191"/>
      <c r="H63" s="191"/>
      <c r="I63" s="191"/>
    </row>
    <row r="64" spans="1:9">
      <c r="A64" s="191"/>
      <c r="B64" s="191"/>
      <c r="C64" s="191"/>
      <c r="D64" s="191"/>
      <c r="E64" s="191"/>
      <c r="F64" s="191"/>
      <c r="G64" s="191"/>
      <c r="H64" s="191"/>
      <c r="I64" s="191"/>
    </row>
    <row r="65" spans="1:9">
      <c r="A65" s="191"/>
      <c r="B65" s="191"/>
      <c r="C65" s="191"/>
      <c r="D65" s="191"/>
      <c r="E65" s="191"/>
      <c r="F65" s="191"/>
      <c r="G65" s="191"/>
      <c r="H65" s="191"/>
      <c r="I65" s="191"/>
    </row>
    <row r="66" spans="1:9">
      <c r="A66" s="191"/>
      <c r="B66" s="191"/>
      <c r="C66" s="191"/>
      <c r="D66" s="191"/>
      <c r="E66" s="191"/>
      <c r="F66" s="191"/>
      <c r="G66" s="191"/>
      <c r="H66" s="191"/>
      <c r="I66" s="191"/>
    </row>
    <row r="67" spans="1:9">
      <c r="A67" s="191"/>
      <c r="B67" s="191"/>
      <c r="C67" s="191"/>
      <c r="D67" s="191"/>
      <c r="E67" s="191"/>
      <c r="F67" s="191"/>
      <c r="G67" s="191"/>
      <c r="H67" s="191"/>
      <c r="I67" s="191"/>
    </row>
    <row r="68" spans="1:9">
      <c r="A68" s="191"/>
      <c r="B68" s="191"/>
      <c r="C68" s="191"/>
      <c r="D68" s="191"/>
      <c r="E68" s="191"/>
      <c r="F68" s="191"/>
      <c r="G68" s="191"/>
      <c r="H68" s="191"/>
      <c r="I68" s="191"/>
    </row>
    <row r="69" spans="1:9">
      <c r="A69" s="191"/>
      <c r="B69" s="191"/>
      <c r="C69" s="191"/>
      <c r="D69" s="191"/>
      <c r="E69" s="191"/>
      <c r="F69" s="191"/>
      <c r="G69" s="191"/>
      <c r="H69" s="191"/>
      <c r="I69" s="191"/>
    </row>
    <row r="70" spans="1:9">
      <c r="A70" s="191"/>
      <c r="B70" s="191"/>
      <c r="C70" s="191"/>
      <c r="D70" s="191"/>
      <c r="E70" s="191"/>
      <c r="F70" s="191"/>
      <c r="G70" s="191"/>
      <c r="H70" s="191"/>
      <c r="I70" s="191"/>
    </row>
    <row r="71" spans="1:9">
      <c r="A71" s="191"/>
      <c r="B71" s="191"/>
      <c r="C71" s="191"/>
      <c r="D71" s="191"/>
      <c r="E71" s="191"/>
      <c r="F71" s="191"/>
      <c r="G71" s="191"/>
      <c r="H71" s="191"/>
      <c r="I71" s="191"/>
    </row>
    <row r="72" spans="1:9">
      <c r="A72" s="191"/>
      <c r="B72" s="191"/>
      <c r="C72" s="191"/>
      <c r="D72" s="191"/>
      <c r="E72" s="191"/>
      <c r="F72" s="191"/>
      <c r="G72" s="191"/>
      <c r="H72" s="191"/>
      <c r="I72" s="191"/>
    </row>
    <row r="73" spans="1:9">
      <c r="A73" s="191"/>
      <c r="B73" s="191"/>
      <c r="C73" s="191"/>
      <c r="D73" s="191"/>
      <c r="E73" s="191"/>
      <c r="F73" s="191"/>
      <c r="G73" s="191"/>
      <c r="H73" s="191"/>
      <c r="I73" s="191"/>
    </row>
    <row r="74" spans="1:9">
      <c r="A74" s="191"/>
      <c r="B74" s="191"/>
      <c r="C74" s="191"/>
      <c r="D74" s="191"/>
      <c r="E74" s="191"/>
      <c r="F74" s="191"/>
      <c r="G74" s="191"/>
      <c r="H74" s="191"/>
      <c r="I74" s="191"/>
    </row>
    <row r="75" spans="1:9">
      <c r="A75" s="191"/>
      <c r="B75" s="191"/>
      <c r="C75" s="191"/>
      <c r="D75" s="191"/>
      <c r="E75" s="191"/>
      <c r="F75" s="191"/>
      <c r="G75" s="191"/>
      <c r="H75" s="191"/>
      <c r="I75" s="191"/>
    </row>
    <row r="76" spans="1:9">
      <c r="A76" s="191"/>
      <c r="B76" s="191"/>
      <c r="C76" s="191"/>
      <c r="D76" s="191"/>
      <c r="E76" s="191"/>
      <c r="F76" s="191"/>
      <c r="G76" s="191"/>
      <c r="H76" s="191"/>
      <c r="I76" s="191"/>
    </row>
    <row r="77" spans="1:9">
      <c r="A77" s="191"/>
      <c r="B77" s="191"/>
      <c r="C77" s="191"/>
      <c r="D77" s="191"/>
      <c r="E77" s="191"/>
      <c r="F77" s="191"/>
      <c r="G77" s="191"/>
      <c r="H77" s="191"/>
      <c r="I77" s="191"/>
    </row>
    <row r="78" spans="1:9">
      <c r="A78" s="191"/>
      <c r="B78" s="191"/>
      <c r="C78" s="191"/>
      <c r="D78" s="191"/>
      <c r="E78" s="191"/>
      <c r="F78" s="191"/>
      <c r="G78" s="191"/>
      <c r="H78" s="191"/>
      <c r="I78" s="191"/>
    </row>
    <row r="79" spans="1:9">
      <c r="A79" s="191"/>
      <c r="B79" s="191"/>
      <c r="C79" s="191"/>
      <c r="D79" s="191"/>
      <c r="E79" s="191"/>
      <c r="F79" s="191"/>
      <c r="G79" s="191"/>
      <c r="H79" s="191"/>
      <c r="I79" s="191"/>
    </row>
    <row r="80" spans="1:9">
      <c r="A80" s="191"/>
      <c r="B80" s="191"/>
      <c r="C80" s="191"/>
      <c r="D80" s="191"/>
      <c r="E80" s="191"/>
      <c r="F80" s="191"/>
      <c r="G80" s="191"/>
      <c r="H80" s="191"/>
      <c r="I80" s="191"/>
    </row>
    <row r="81" spans="1:9">
      <c r="A81" s="191"/>
      <c r="B81" s="191"/>
      <c r="C81" s="191"/>
      <c r="D81" s="191"/>
      <c r="E81" s="191"/>
      <c r="F81" s="191"/>
      <c r="G81" s="191"/>
      <c r="H81" s="191"/>
      <c r="I81" s="191"/>
    </row>
    <row r="82" spans="1:9">
      <c r="A82" s="191"/>
      <c r="B82" s="191"/>
      <c r="C82" s="191"/>
      <c r="D82" s="191"/>
      <c r="E82" s="191"/>
      <c r="F82" s="191"/>
      <c r="G82" s="191"/>
      <c r="H82" s="191"/>
      <c r="I82" s="191"/>
    </row>
    <row r="83" spans="1:9">
      <c r="A83" s="191"/>
      <c r="B83" s="191"/>
      <c r="C83" s="191"/>
      <c r="D83" s="191"/>
      <c r="E83" s="191"/>
      <c r="F83" s="191"/>
      <c r="G83" s="191"/>
      <c r="H83" s="191"/>
      <c r="I83" s="191"/>
    </row>
    <row r="84" spans="1:9">
      <c r="A84" s="191"/>
      <c r="B84" s="191"/>
      <c r="C84" s="191"/>
      <c r="D84" s="191"/>
      <c r="E84" s="191"/>
      <c r="F84" s="191"/>
      <c r="G84" s="191"/>
      <c r="H84" s="191"/>
      <c r="I84" s="191"/>
    </row>
    <row r="85" spans="1:9">
      <c r="A85" s="191"/>
      <c r="B85" s="191"/>
      <c r="C85" s="191"/>
      <c r="D85" s="191"/>
      <c r="E85" s="191"/>
      <c r="F85" s="191"/>
      <c r="G85" s="191"/>
      <c r="H85" s="191"/>
      <c r="I85" s="191"/>
    </row>
    <row r="86" spans="1:9">
      <c r="A86" s="191"/>
      <c r="B86" s="191"/>
      <c r="C86" s="191"/>
      <c r="D86" s="191"/>
      <c r="E86" s="191"/>
      <c r="F86" s="191"/>
      <c r="G86" s="191"/>
      <c r="H86" s="191"/>
      <c r="I86" s="191"/>
    </row>
    <row r="87" spans="1:9">
      <c r="A87" s="191"/>
      <c r="B87" s="191"/>
      <c r="C87" s="191"/>
      <c r="D87" s="191"/>
      <c r="E87" s="191"/>
      <c r="F87" s="191"/>
      <c r="G87" s="191"/>
      <c r="H87" s="191"/>
      <c r="I87" s="191"/>
    </row>
    <row r="88" spans="1:9">
      <c r="A88" s="191"/>
      <c r="B88" s="191"/>
      <c r="C88" s="191"/>
      <c r="D88" s="191"/>
      <c r="E88" s="191"/>
      <c r="F88" s="191"/>
      <c r="G88" s="191"/>
      <c r="H88" s="191"/>
      <c r="I88" s="191"/>
    </row>
    <row r="89" spans="1:9">
      <c r="A89" s="191"/>
      <c r="B89" s="191"/>
      <c r="C89" s="191"/>
      <c r="D89" s="191"/>
      <c r="E89" s="191"/>
      <c r="F89" s="191"/>
      <c r="G89" s="191"/>
      <c r="H89" s="191"/>
      <c r="I89" s="191"/>
    </row>
    <row r="90" spans="1:9">
      <c r="A90" s="191"/>
      <c r="B90" s="191"/>
      <c r="C90" s="191"/>
      <c r="D90" s="191"/>
      <c r="E90" s="191"/>
      <c r="F90" s="191"/>
      <c r="G90" s="191"/>
      <c r="H90" s="191"/>
      <c r="I90" s="191"/>
    </row>
    <row r="91" spans="1:9">
      <c r="A91" s="191"/>
      <c r="B91" s="191"/>
      <c r="C91" s="191"/>
      <c r="D91" s="191"/>
      <c r="E91" s="191"/>
      <c r="F91" s="191"/>
      <c r="G91" s="191"/>
      <c r="H91" s="191"/>
      <c r="I91" s="191"/>
    </row>
    <row r="92" spans="1:9">
      <c r="A92" s="191"/>
      <c r="B92" s="191"/>
      <c r="C92" s="191"/>
      <c r="D92" s="191"/>
      <c r="E92" s="191"/>
      <c r="F92" s="191"/>
      <c r="G92" s="191"/>
      <c r="H92" s="191"/>
      <c r="I92" s="191"/>
    </row>
    <row r="93" spans="1:9">
      <c r="A93" s="191"/>
      <c r="B93" s="191"/>
      <c r="C93" s="191"/>
      <c r="D93" s="191"/>
      <c r="E93" s="191"/>
      <c r="F93" s="191"/>
      <c r="G93" s="191"/>
      <c r="H93" s="191"/>
      <c r="I93" s="191"/>
    </row>
    <row r="94" spans="1:9">
      <c r="A94" s="191"/>
      <c r="B94" s="191"/>
      <c r="C94" s="191"/>
      <c r="D94" s="191"/>
      <c r="E94" s="191"/>
      <c r="F94" s="191"/>
      <c r="G94" s="191"/>
      <c r="H94" s="191"/>
      <c r="I94" s="191"/>
    </row>
    <row r="95" spans="1:9">
      <c r="A95" s="191"/>
      <c r="B95" s="191"/>
      <c r="C95" s="191"/>
      <c r="D95" s="191"/>
      <c r="E95" s="191"/>
      <c r="F95" s="191"/>
      <c r="G95" s="191"/>
      <c r="H95" s="191"/>
      <c r="I95" s="191"/>
    </row>
    <row r="96" spans="1:9">
      <c r="A96" s="191"/>
      <c r="B96" s="191"/>
      <c r="C96" s="191"/>
      <c r="D96" s="191"/>
      <c r="E96" s="191"/>
      <c r="F96" s="191"/>
      <c r="G96" s="191"/>
      <c r="H96" s="191"/>
      <c r="I96" s="191"/>
    </row>
    <row r="97" spans="1:9">
      <c r="A97" s="191"/>
      <c r="B97" s="191"/>
      <c r="C97" s="191"/>
      <c r="D97" s="191"/>
      <c r="E97" s="191"/>
      <c r="F97" s="191"/>
      <c r="G97" s="191"/>
      <c r="H97" s="191"/>
      <c r="I97" s="191"/>
    </row>
    <row r="98" spans="1:9">
      <c r="A98" s="191"/>
      <c r="B98" s="191"/>
      <c r="C98" s="191"/>
      <c r="D98" s="191"/>
      <c r="E98" s="191"/>
      <c r="F98" s="191"/>
      <c r="G98" s="191"/>
      <c r="H98" s="191"/>
      <c r="I98" s="191"/>
    </row>
    <row r="99" spans="1:9">
      <c r="A99" s="191"/>
      <c r="B99" s="191"/>
      <c r="C99" s="191"/>
      <c r="D99" s="191"/>
      <c r="E99" s="191"/>
      <c r="F99" s="191"/>
      <c r="G99" s="191"/>
      <c r="H99" s="191"/>
      <c r="I99" s="191"/>
    </row>
    <row r="100" spans="1:9">
      <c r="A100" s="191"/>
      <c r="B100" s="191"/>
      <c r="C100" s="191"/>
      <c r="D100" s="191"/>
      <c r="E100" s="191"/>
      <c r="F100" s="191"/>
      <c r="G100" s="191"/>
      <c r="H100" s="191"/>
      <c r="I100" s="191"/>
    </row>
    <row r="101" spans="1:9">
      <c r="A101" s="191"/>
      <c r="B101" s="191"/>
      <c r="C101" s="191"/>
      <c r="D101" s="191"/>
      <c r="E101" s="191"/>
      <c r="F101" s="191"/>
      <c r="G101" s="191"/>
      <c r="H101" s="191"/>
      <c r="I101" s="191"/>
    </row>
    <row r="102" spans="1:9">
      <c r="A102" s="191"/>
      <c r="B102" s="191"/>
      <c r="C102" s="191"/>
      <c r="D102" s="191"/>
      <c r="E102" s="191"/>
      <c r="F102" s="191"/>
      <c r="G102" s="191"/>
      <c r="H102" s="191"/>
      <c r="I102" s="191"/>
    </row>
    <row r="103" spans="1:9">
      <c r="A103" s="191"/>
      <c r="B103" s="191"/>
      <c r="C103" s="191"/>
      <c r="D103" s="191"/>
      <c r="E103" s="191"/>
      <c r="F103" s="191"/>
      <c r="G103" s="191"/>
      <c r="H103" s="191"/>
      <c r="I103" s="191"/>
    </row>
    <row r="104" spans="1:9">
      <c r="A104" s="191"/>
      <c r="B104" s="191"/>
      <c r="C104" s="191"/>
      <c r="D104" s="191"/>
      <c r="E104" s="191"/>
      <c r="F104" s="191"/>
      <c r="G104" s="191"/>
      <c r="H104" s="191"/>
      <c r="I104" s="191"/>
    </row>
    <row r="105" spans="1:9">
      <c r="A105" s="191"/>
      <c r="B105" s="191"/>
      <c r="C105" s="191"/>
      <c r="D105" s="191"/>
      <c r="E105" s="191"/>
      <c r="F105" s="191"/>
      <c r="G105" s="191"/>
      <c r="H105" s="191"/>
      <c r="I105" s="191"/>
    </row>
    <row r="106" spans="1:9">
      <c r="A106" s="191"/>
      <c r="B106" s="191"/>
      <c r="C106" s="191"/>
      <c r="D106" s="191"/>
      <c r="E106" s="191"/>
      <c r="F106" s="191"/>
      <c r="G106" s="191"/>
      <c r="H106" s="191"/>
      <c r="I106" s="191"/>
    </row>
    <row r="107" spans="1:9">
      <c r="A107" s="191"/>
      <c r="B107" s="191"/>
      <c r="C107" s="191"/>
      <c r="D107" s="191"/>
      <c r="E107" s="191"/>
      <c r="F107" s="191"/>
      <c r="G107" s="191"/>
      <c r="H107" s="191"/>
      <c r="I107" s="191"/>
    </row>
    <row r="108" spans="1:9">
      <c r="A108" s="191"/>
      <c r="B108" s="191"/>
      <c r="C108" s="191"/>
      <c r="D108" s="191"/>
      <c r="E108" s="191"/>
      <c r="F108" s="191"/>
      <c r="G108" s="191"/>
      <c r="H108" s="191"/>
      <c r="I108" s="191"/>
    </row>
    <row r="109" spans="1:9">
      <c r="A109" s="191"/>
      <c r="B109" s="191"/>
      <c r="C109" s="191"/>
      <c r="D109" s="191"/>
      <c r="E109" s="191"/>
      <c r="F109" s="191"/>
      <c r="G109" s="191"/>
      <c r="H109" s="191"/>
      <c r="I109" s="191"/>
    </row>
    <row r="110" spans="1:9">
      <c r="A110" s="191"/>
      <c r="B110" s="191"/>
      <c r="C110" s="191"/>
      <c r="D110" s="191"/>
      <c r="E110" s="191"/>
      <c r="F110" s="191"/>
      <c r="G110" s="191"/>
      <c r="H110" s="191"/>
      <c r="I110" s="191"/>
    </row>
    <row r="111" spans="1:9">
      <c r="A111" s="191"/>
      <c r="B111" s="191"/>
      <c r="C111" s="191"/>
      <c r="D111" s="191"/>
      <c r="E111" s="191"/>
      <c r="F111" s="191"/>
      <c r="G111" s="191"/>
      <c r="H111" s="191"/>
      <c r="I111" s="191"/>
    </row>
    <row r="112" spans="1:9">
      <c r="A112" s="191"/>
      <c r="B112" s="191"/>
      <c r="C112" s="191"/>
      <c r="D112" s="191"/>
      <c r="E112" s="191"/>
      <c r="F112" s="191"/>
      <c r="G112" s="191"/>
      <c r="H112" s="191"/>
      <c r="I112" s="191"/>
    </row>
    <row r="113" spans="1:9">
      <c r="A113" s="191"/>
      <c r="B113" s="191"/>
      <c r="C113" s="191"/>
      <c r="D113" s="191"/>
      <c r="E113" s="191"/>
      <c r="F113" s="191"/>
      <c r="G113" s="191"/>
      <c r="H113" s="191"/>
      <c r="I113" s="191"/>
    </row>
  </sheetData>
  <sheetProtection algorithmName="SHA-512" hashValue="IZvgMB30McjGFMvoYqZmPgSYIG1Im1eNsPK8ONT+mQMw7BBP0oRfk8C8D41vMDYJk7rN01DFHYIrjZ14Jql+NA==" saltValue="MBSiA49r7D89hboRFTzxog==" spinCount="100000" sheet="1" selectLockedCells="1"/>
  <protectedRanges>
    <protectedRange sqref="E8:E10 D7:F7 G7:G10 H7 C7:C10 A24:A33 E13:F20 H13:I13 G24:G33 C24:D33 H15:I20 A13:C20" name="Bereich1"/>
    <protectedRange sqref="B7:B10" name="Bereich1_1"/>
  </protectedRanges>
  <mergeCells count="34">
    <mergeCell ref="A1:I1"/>
    <mergeCell ref="A2:I2"/>
    <mergeCell ref="A3:I3"/>
    <mergeCell ref="A28:B28"/>
    <mergeCell ref="C29:I29"/>
    <mergeCell ref="A29:B29"/>
    <mergeCell ref="A23:B23"/>
    <mergeCell ref="A24:B24"/>
    <mergeCell ref="A25:B25"/>
    <mergeCell ref="A26:B26"/>
    <mergeCell ref="A27:B27"/>
    <mergeCell ref="B12:I12"/>
    <mergeCell ref="C25:I25"/>
    <mergeCell ref="C26:I26"/>
    <mergeCell ref="C27:I27"/>
    <mergeCell ref="C28:I28"/>
    <mergeCell ref="A30:B30"/>
    <mergeCell ref="A31:B31"/>
    <mergeCell ref="A32:B32"/>
    <mergeCell ref="A33:B33"/>
    <mergeCell ref="C30:I30"/>
    <mergeCell ref="C31:I31"/>
    <mergeCell ref="C32:I32"/>
    <mergeCell ref="C33:I33"/>
    <mergeCell ref="B13:I13"/>
    <mergeCell ref="B14:I14"/>
    <mergeCell ref="B15:I15"/>
    <mergeCell ref="B16:I16"/>
    <mergeCell ref="B17:I17"/>
    <mergeCell ref="B18:I18"/>
    <mergeCell ref="B19:I19"/>
    <mergeCell ref="B20:I20"/>
    <mergeCell ref="C23:I23"/>
    <mergeCell ref="C24:I24"/>
  </mergeCells>
  <phoneticPr fontId="22" type="noConversion"/>
  <pageMargins left="0.70866141732283472" right="0.70866141732283472" top="0.35433070866141736" bottom="0.35433070866141736" header="0.31496062992125984" footer="0.31496062992125984"/>
  <pageSetup paperSize="9" scale="44" orientation="landscape"/>
  <headerFooter>
    <oddFooter>&amp;C&amp;P/&amp;N</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4AB5-44F5-432E-A553-44B05638C69F}">
  <sheetPr>
    <tabColor rgb="FFFF0000"/>
    <pageSetUpPr fitToPage="1"/>
  </sheetPr>
  <dimension ref="A1:D18"/>
  <sheetViews>
    <sheetView showGridLines="0" showRowColHeaders="0" zoomScaleNormal="100" workbookViewId="0">
      <selection sqref="A1:D1"/>
    </sheetView>
  </sheetViews>
  <sheetFormatPr baseColWidth="10" defaultColWidth="11.42578125" defaultRowHeight="55.15" customHeight="1"/>
  <cols>
    <col min="1" max="1" width="5.42578125" style="69" customWidth="1"/>
    <col min="2" max="2" width="11.42578125" style="69"/>
    <col min="3" max="3" width="11.7109375" style="69" customWidth="1"/>
    <col min="4" max="4" width="104.28515625" style="69" customWidth="1"/>
    <col min="5" max="16384" width="11.42578125" style="69"/>
  </cols>
  <sheetData>
    <row r="1" spans="1:4" ht="33" customHeight="1">
      <c r="A1" s="541" t="s">
        <v>213</v>
      </c>
      <c r="B1" s="541"/>
      <c r="C1" s="541"/>
      <c r="D1" s="541"/>
    </row>
    <row r="2" spans="1:4" ht="34.5" customHeight="1">
      <c r="A2" s="542" t="s">
        <v>214</v>
      </c>
      <c r="B2" s="542"/>
      <c r="C2" s="542"/>
      <c r="D2" s="542"/>
    </row>
    <row r="3" spans="1:4" ht="21" customHeight="1">
      <c r="A3" s="543" t="s">
        <v>215</v>
      </c>
      <c r="B3" s="543"/>
      <c r="C3" s="543"/>
      <c r="D3" s="543"/>
    </row>
    <row r="4" spans="1:4" ht="21" customHeight="1">
      <c r="A4" s="543" t="s">
        <v>216</v>
      </c>
      <c r="B4" s="543"/>
      <c r="C4" s="543"/>
      <c r="D4" s="543"/>
    </row>
    <row r="5" spans="1:4" s="70" customFormat="1" ht="21" customHeight="1">
      <c r="A5" s="535" t="s">
        <v>217</v>
      </c>
      <c r="B5" s="535"/>
      <c r="C5" s="535"/>
      <c r="D5" s="535"/>
    </row>
    <row r="6" spans="1:4" s="70" customFormat="1" ht="16.350000000000001" customHeight="1">
      <c r="A6" s="540" t="s">
        <v>218</v>
      </c>
      <c r="B6" s="540"/>
      <c r="C6" s="540"/>
      <c r="D6" s="540"/>
    </row>
    <row r="7" spans="1:4" ht="16.899999999999999" customHeight="1">
      <c r="A7" s="536" t="s">
        <v>219</v>
      </c>
      <c r="B7" s="536"/>
      <c r="C7" s="536"/>
      <c r="D7" s="536"/>
    </row>
    <row r="8" spans="1:4" ht="16.899999999999999" customHeight="1">
      <c r="A8" s="537" t="s">
        <v>220</v>
      </c>
      <c r="B8" s="537"/>
      <c r="C8" s="537"/>
      <c r="D8" s="537"/>
    </row>
    <row r="9" spans="1:4" ht="16.899999999999999" customHeight="1">
      <c r="A9" s="537" t="s">
        <v>221</v>
      </c>
      <c r="B9" s="537"/>
      <c r="C9" s="537"/>
      <c r="D9" s="537"/>
    </row>
    <row r="10" spans="1:4" ht="16.350000000000001" customHeight="1">
      <c r="A10" s="537" t="s">
        <v>222</v>
      </c>
      <c r="B10" s="537"/>
      <c r="C10" s="537"/>
      <c r="D10" s="537"/>
    </row>
    <row r="11" spans="1:4" s="71" customFormat="1" ht="14.45" customHeight="1">
      <c r="A11" s="538" t="s">
        <v>223</v>
      </c>
      <c r="B11" s="538"/>
      <c r="C11" s="538"/>
      <c r="D11" s="538"/>
    </row>
    <row r="12" spans="1:4" s="70" customFormat="1" ht="21" customHeight="1">
      <c r="A12" s="535" t="s">
        <v>224</v>
      </c>
      <c r="B12" s="535"/>
      <c r="C12" s="535"/>
      <c r="D12" s="535"/>
    </row>
    <row r="13" spans="1:4" ht="43.9" customHeight="1">
      <c r="A13" s="539" t="s">
        <v>225</v>
      </c>
      <c r="B13" s="539"/>
      <c r="C13" s="539"/>
      <c r="D13" s="539"/>
    </row>
    <row r="14" spans="1:4" s="70" customFormat="1" ht="21" customHeight="1">
      <c r="A14" s="535" t="s">
        <v>226</v>
      </c>
      <c r="B14" s="535"/>
      <c r="C14" s="535"/>
      <c r="D14" s="535"/>
    </row>
    <row r="15" spans="1:4" ht="43.9" customHeight="1">
      <c r="A15" s="539" t="s">
        <v>227</v>
      </c>
      <c r="B15" s="539"/>
      <c r="C15" s="539"/>
      <c r="D15" s="539"/>
    </row>
    <row r="16" spans="1:4" s="70" customFormat="1" ht="21" customHeight="1">
      <c r="A16" s="535" t="s">
        <v>228</v>
      </c>
      <c r="B16" s="535"/>
      <c r="C16" s="535"/>
      <c r="D16" s="535"/>
    </row>
    <row r="17" spans="1:4" ht="43.9" customHeight="1">
      <c r="A17" s="539" t="s">
        <v>229</v>
      </c>
      <c r="B17" s="539"/>
      <c r="C17" s="539"/>
      <c r="D17" s="539"/>
    </row>
    <row r="18" spans="1:4" s="70" customFormat="1" ht="34.700000000000003" customHeight="1">
      <c r="A18" s="535" t="s">
        <v>230</v>
      </c>
      <c r="B18" s="535"/>
      <c r="C18" s="535"/>
      <c r="D18" s="535"/>
    </row>
  </sheetData>
  <sheetProtection algorithmName="SHA-512" hashValue="SFVulyyCsw4BGHGciQ47A4KquaA+tmDVwqBWgj796mHf02/DZ3OqgWDrKaqYAEeuT5e3PBzAYWZyeXTzWHr9Eg==" saltValue="Elbws/l9XQgCZfaw5wzscg==" spinCount="100000" sheet="1" objects="1" scenarios="1"/>
  <mergeCells count="18">
    <mergeCell ref="A6:D6"/>
    <mergeCell ref="A1:D1"/>
    <mergeCell ref="A2:D2"/>
    <mergeCell ref="A3:D3"/>
    <mergeCell ref="A4:D4"/>
    <mergeCell ref="A5:D5"/>
    <mergeCell ref="A18:D18"/>
    <mergeCell ref="A7:D7"/>
    <mergeCell ref="A8:D8"/>
    <mergeCell ref="A9:D9"/>
    <mergeCell ref="A10:D10"/>
    <mergeCell ref="A11:D11"/>
    <mergeCell ref="A12:D12"/>
    <mergeCell ref="A13:D13"/>
    <mergeCell ref="A14:D14"/>
    <mergeCell ref="A15:D15"/>
    <mergeCell ref="A16:D16"/>
    <mergeCell ref="A17:D17"/>
  </mergeCells>
  <printOptions horizontalCentered="1"/>
  <pageMargins left="0.55000000000000004" right="0.54" top="0.78125" bottom="0.75" header="0.3" footer="0.3"/>
  <pageSetup paperSize="9" fitToHeight="0" orientation="landscape" horizontalDpi="300" verticalDpi="300"/>
  <headerFooter scaleWithDoc="0"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108D-A56E-4AC9-BCE4-C47173009E03}">
  <sheetPr>
    <tabColor theme="3" tint="0.39997558519241921"/>
    <pageSetUpPr fitToPage="1"/>
  </sheetPr>
  <dimension ref="A1:L116"/>
  <sheetViews>
    <sheetView zoomScale="85" zoomScaleNormal="85" zoomScalePageLayoutView="85" workbookViewId="0">
      <selection activeCell="B15" sqref="B15"/>
    </sheetView>
  </sheetViews>
  <sheetFormatPr baseColWidth="10" defaultColWidth="11.42578125" defaultRowHeight="12.75"/>
  <cols>
    <col min="1" max="1" width="6.42578125" style="132" bestFit="1" customWidth="1"/>
    <col min="2" max="2" width="18.42578125" style="132" customWidth="1"/>
    <col min="3" max="3" width="35.5703125" style="186" customWidth="1"/>
    <col min="4" max="4" width="15.140625" style="132" customWidth="1"/>
    <col min="5" max="5" width="12.42578125" style="187" customWidth="1"/>
    <col min="6" max="6" width="15.140625" style="132" customWidth="1"/>
    <col min="7" max="9" width="15" style="132" customWidth="1"/>
    <col min="10" max="10" width="15.42578125" style="132" customWidth="1"/>
    <col min="11" max="11" width="15.42578125" style="188" customWidth="1"/>
    <col min="12" max="12" width="53.28515625" style="132" customWidth="1"/>
    <col min="13" max="16384" width="11.42578125" style="132"/>
  </cols>
  <sheetData>
    <row r="1" spans="1:12" s="130" customFormat="1" ht="22.35" customHeight="1">
      <c r="A1" s="556" t="s">
        <v>282</v>
      </c>
      <c r="B1" s="556"/>
      <c r="C1" s="557" t="s">
        <v>232</v>
      </c>
      <c r="D1" s="557"/>
      <c r="E1" s="557"/>
      <c r="F1" s="557"/>
      <c r="G1" s="557"/>
      <c r="H1" s="557"/>
      <c r="I1" s="558"/>
      <c r="J1" s="558"/>
      <c r="K1" s="558"/>
      <c r="L1" s="129"/>
    </row>
    <row r="2" spans="1:12" ht="23.45" customHeight="1">
      <c r="A2" s="559" t="s">
        <v>233</v>
      </c>
      <c r="B2" s="559"/>
      <c r="C2" s="555"/>
      <c r="D2" s="555"/>
      <c r="E2" s="555"/>
      <c r="F2" s="555"/>
      <c r="G2" s="555"/>
      <c r="H2" s="555"/>
      <c r="I2" s="555"/>
      <c r="J2" s="555"/>
      <c r="K2" s="555"/>
    </row>
    <row r="3" spans="1:12" ht="28.15" customHeight="1">
      <c r="A3" s="554" t="s">
        <v>283</v>
      </c>
      <c r="B3" s="554"/>
      <c r="C3" s="555"/>
      <c r="D3" s="555"/>
      <c r="E3" s="555"/>
      <c r="F3" s="555"/>
      <c r="G3" s="555"/>
      <c r="H3" s="555"/>
      <c r="I3" s="555"/>
      <c r="J3" s="555"/>
      <c r="K3" s="555"/>
      <c r="L3" s="75" t="s">
        <v>284</v>
      </c>
    </row>
    <row r="4" spans="1:12" ht="28.15" customHeight="1">
      <c r="A4" s="554" t="s">
        <v>235</v>
      </c>
      <c r="B4" s="554"/>
      <c r="C4" s="555"/>
      <c r="D4" s="555"/>
      <c r="E4" s="555"/>
      <c r="F4" s="555"/>
      <c r="G4" s="555"/>
      <c r="H4" s="555"/>
      <c r="I4" s="555"/>
      <c r="J4" s="555"/>
      <c r="K4" s="555"/>
      <c r="L4" s="544" t="s">
        <v>285</v>
      </c>
    </row>
    <row r="5" spans="1:12" ht="28.15" customHeight="1">
      <c r="A5" s="547" t="s">
        <v>237</v>
      </c>
      <c r="B5" s="547"/>
      <c r="C5" s="133"/>
      <c r="D5" s="131"/>
      <c r="E5" s="131"/>
      <c r="F5" s="131"/>
      <c r="G5" s="131"/>
      <c r="H5" s="131"/>
      <c r="I5" s="131"/>
      <c r="J5" s="131"/>
      <c r="K5" s="131"/>
      <c r="L5" s="545"/>
    </row>
    <row r="6" spans="1:12" ht="28.15" customHeight="1" thickBot="1">
      <c r="A6" s="547" t="s">
        <v>286</v>
      </c>
      <c r="B6" s="547"/>
      <c r="C6" s="133"/>
      <c r="D6" s="131"/>
      <c r="E6" s="131"/>
      <c r="F6" s="131"/>
      <c r="G6" s="131"/>
      <c r="H6" s="131"/>
      <c r="I6" s="131"/>
      <c r="J6" s="131"/>
      <c r="K6" s="131"/>
      <c r="L6" s="546"/>
    </row>
    <row r="7" spans="1:12" s="130" customFormat="1" ht="28.15" customHeight="1" thickBot="1">
      <c r="A7" s="548"/>
      <c r="B7" s="548"/>
      <c r="C7" s="549"/>
      <c r="D7" s="549"/>
      <c r="E7" s="549"/>
      <c r="F7" s="550"/>
      <c r="G7" s="551" t="s">
        <v>287</v>
      </c>
      <c r="H7" s="552"/>
      <c r="I7" s="552"/>
      <c r="J7" s="553"/>
      <c r="K7" s="134"/>
      <c r="L7" s="135" t="s">
        <v>245</v>
      </c>
    </row>
    <row r="8" spans="1:12" s="72" customFormat="1" ht="18.600000000000001" customHeight="1">
      <c r="A8" s="136"/>
      <c r="B8" s="137"/>
      <c r="C8" s="138"/>
      <c r="D8" s="137"/>
      <c r="E8" s="137"/>
      <c r="F8" s="139" t="s">
        <v>288</v>
      </c>
      <c r="G8" s="140" t="s">
        <v>289</v>
      </c>
      <c r="H8" s="141"/>
      <c r="I8" s="141"/>
      <c r="J8" s="142" t="s">
        <v>290</v>
      </c>
      <c r="K8" s="143" t="s">
        <v>291</v>
      </c>
      <c r="L8" s="144"/>
    </row>
    <row r="9" spans="1:12" s="72" customFormat="1" ht="18.600000000000001" customHeight="1">
      <c r="A9" s="145"/>
      <c r="B9" s="141" t="s">
        <v>292</v>
      </c>
      <c r="C9" s="146" t="s">
        <v>293</v>
      </c>
      <c r="D9" s="147" t="s">
        <v>288</v>
      </c>
      <c r="E9" s="148" t="s">
        <v>294</v>
      </c>
      <c r="F9" s="149" t="s">
        <v>295</v>
      </c>
      <c r="G9" s="150" t="s">
        <v>296</v>
      </c>
      <c r="H9" s="141" t="s">
        <v>297</v>
      </c>
      <c r="I9" s="141" t="s">
        <v>298</v>
      </c>
      <c r="J9" s="149" t="s">
        <v>299</v>
      </c>
      <c r="K9" s="151" t="s">
        <v>300</v>
      </c>
      <c r="L9" s="152"/>
    </row>
    <row r="10" spans="1:12" s="72" customFormat="1" ht="18.600000000000001" customHeight="1">
      <c r="A10" s="153" t="s">
        <v>252</v>
      </c>
      <c r="B10" s="154" t="s">
        <v>301</v>
      </c>
      <c r="C10" s="155" t="s">
        <v>302</v>
      </c>
      <c r="D10" s="156" t="s">
        <v>295</v>
      </c>
      <c r="E10" s="157" t="s">
        <v>303</v>
      </c>
      <c r="F10" s="158" t="s">
        <v>304</v>
      </c>
      <c r="G10" s="159" t="s">
        <v>305</v>
      </c>
      <c r="H10" s="154" t="s">
        <v>306</v>
      </c>
      <c r="I10" s="154" t="s">
        <v>307</v>
      </c>
      <c r="J10" s="160" t="s">
        <v>308</v>
      </c>
      <c r="K10" s="161" t="s">
        <v>309</v>
      </c>
      <c r="L10" s="152" t="s">
        <v>258</v>
      </c>
    </row>
    <row r="11" spans="1:12" s="72" customFormat="1" ht="18.600000000000001" customHeight="1" thickBot="1">
      <c r="A11" s="162"/>
      <c r="B11" s="163"/>
      <c r="C11" s="164"/>
      <c r="D11" s="165"/>
      <c r="E11" s="166"/>
      <c r="F11" s="167">
        <f>SUM(F12:F116)</f>
        <v>0</v>
      </c>
      <c r="G11" s="168">
        <f>SUM(G12:G116)</f>
        <v>0</v>
      </c>
      <c r="H11" s="169"/>
      <c r="I11" s="170"/>
      <c r="J11" s="171">
        <f>SUM(J12:J116)</f>
        <v>0</v>
      </c>
      <c r="K11" s="172">
        <f>SUM(K12:K116)</f>
        <v>0</v>
      </c>
      <c r="L11" s="173"/>
    </row>
    <row r="12" spans="1:12" s="74" customFormat="1" ht="18" customHeight="1">
      <c r="A12" s="174">
        <v>1</v>
      </c>
      <c r="B12" s="175"/>
      <c r="C12" s="176"/>
      <c r="D12" s="177"/>
      <c r="E12" s="178"/>
      <c r="F12" s="179" t="str">
        <f>IF(D12&lt;&gt;"",D12+E12,"")</f>
        <v/>
      </c>
      <c r="G12" s="180"/>
      <c r="H12" s="181"/>
      <c r="I12" s="182" t="str">
        <f>IF(AND(G12&lt;&gt;0,H12&lt;&gt;""),(F12*12)/(42*H12),"")</f>
        <v/>
      </c>
      <c r="J12" s="183" t="str">
        <f>IF(OR(G12="",H12=""),"",IF(AND(G12&lt;&gt;"",G12*I12&gt;F12),F12,IF(AND(G12&lt;&gt;"",G12*I12&lt;=F12),G12*I12,"")))</f>
        <v/>
      </c>
      <c r="K12" s="184" t="str">
        <f>IF(J12&lt;&gt;"",J12,IF(AND(J12="",F12&lt;&gt;0),F12,""))</f>
        <v/>
      </c>
      <c r="L12" s="185"/>
    </row>
    <row r="13" spans="1:12" s="74" customFormat="1" ht="18" customHeight="1">
      <c r="A13" s="174">
        <v>2</v>
      </c>
      <c r="B13" s="175"/>
      <c r="C13" s="176"/>
      <c r="D13" s="177"/>
      <c r="E13" s="178"/>
      <c r="F13" s="179" t="str">
        <f>IF(D13&lt;&gt;"",D13+E13,"")</f>
        <v/>
      </c>
      <c r="G13" s="180"/>
      <c r="H13" s="181"/>
      <c r="I13" s="182" t="str">
        <f t="shared" ref="I13:I76" si="0">IF(AND(G13&lt;&gt;0,H13&lt;&gt;""),(F13*12)/(42*H13),"")</f>
        <v/>
      </c>
      <c r="J13" s="183" t="str">
        <f t="shared" ref="J13:J76" si="1">IF(OR(G13="",H13=""),"",IF(AND(G13&lt;&gt;"",G13*I13&gt;F13),F13,IF(AND(G13&lt;&gt;"",G13*I13&lt;=F13),G13*I13,"")))</f>
        <v/>
      </c>
      <c r="K13" s="184" t="str">
        <f t="shared" ref="K13:K76" si="2">IF(J13&lt;&gt;"",J13,IF(AND(J13="",F13&lt;&gt;0),F13,""))</f>
        <v/>
      </c>
      <c r="L13" s="185"/>
    </row>
    <row r="14" spans="1:12" s="74" customFormat="1" ht="18" customHeight="1">
      <c r="A14" s="174">
        <v>3</v>
      </c>
      <c r="B14" s="175"/>
      <c r="C14" s="176"/>
      <c r="D14" s="177"/>
      <c r="E14" s="178"/>
      <c r="F14" s="179" t="str">
        <f t="shared" ref="F14:F77" si="3">IF(D14&lt;&gt;"",D14+E14,"")</f>
        <v/>
      </c>
      <c r="G14" s="180"/>
      <c r="H14" s="181"/>
      <c r="I14" s="182" t="str">
        <f t="shared" si="0"/>
        <v/>
      </c>
      <c r="J14" s="183" t="str">
        <f t="shared" si="1"/>
        <v/>
      </c>
      <c r="K14" s="184" t="str">
        <f t="shared" si="2"/>
        <v/>
      </c>
      <c r="L14" s="185"/>
    </row>
    <row r="15" spans="1:12" s="74" customFormat="1" ht="18" customHeight="1">
      <c r="A15" s="174">
        <v>4</v>
      </c>
      <c r="B15" s="175"/>
      <c r="C15" s="176"/>
      <c r="D15" s="177"/>
      <c r="E15" s="178"/>
      <c r="F15" s="179" t="str">
        <f t="shared" si="3"/>
        <v/>
      </c>
      <c r="G15" s="180"/>
      <c r="H15" s="181"/>
      <c r="I15" s="182" t="str">
        <f t="shared" si="0"/>
        <v/>
      </c>
      <c r="J15" s="183" t="str">
        <f t="shared" si="1"/>
        <v/>
      </c>
      <c r="K15" s="184" t="str">
        <f t="shared" si="2"/>
        <v/>
      </c>
      <c r="L15" s="185"/>
    </row>
    <row r="16" spans="1:12" s="74" customFormat="1" ht="18" customHeight="1">
      <c r="A16" s="174">
        <v>5</v>
      </c>
      <c r="B16" s="175"/>
      <c r="C16" s="176"/>
      <c r="D16" s="177"/>
      <c r="E16" s="178"/>
      <c r="F16" s="179" t="str">
        <f t="shared" si="3"/>
        <v/>
      </c>
      <c r="G16" s="180"/>
      <c r="H16" s="181"/>
      <c r="I16" s="182" t="str">
        <f t="shared" si="0"/>
        <v/>
      </c>
      <c r="J16" s="183" t="str">
        <f t="shared" si="1"/>
        <v/>
      </c>
      <c r="K16" s="184" t="str">
        <f t="shared" si="2"/>
        <v/>
      </c>
      <c r="L16" s="185"/>
    </row>
    <row r="17" spans="1:12" s="74" customFormat="1" ht="18" customHeight="1">
      <c r="A17" s="174">
        <v>6</v>
      </c>
      <c r="B17" s="175"/>
      <c r="C17" s="176"/>
      <c r="D17" s="177"/>
      <c r="E17" s="178"/>
      <c r="F17" s="179" t="str">
        <f t="shared" si="3"/>
        <v/>
      </c>
      <c r="G17" s="180"/>
      <c r="H17" s="181"/>
      <c r="I17" s="182" t="str">
        <f t="shared" si="0"/>
        <v/>
      </c>
      <c r="J17" s="183" t="str">
        <f t="shared" si="1"/>
        <v/>
      </c>
      <c r="K17" s="184" t="str">
        <f t="shared" si="2"/>
        <v/>
      </c>
      <c r="L17" s="185"/>
    </row>
    <row r="18" spans="1:12" s="74" customFormat="1" ht="18" customHeight="1">
      <c r="A18" s="174">
        <v>7</v>
      </c>
      <c r="B18" s="175"/>
      <c r="C18" s="176"/>
      <c r="D18" s="177"/>
      <c r="E18" s="178"/>
      <c r="F18" s="179" t="str">
        <f t="shared" si="3"/>
        <v/>
      </c>
      <c r="G18" s="180"/>
      <c r="H18" s="181"/>
      <c r="I18" s="182" t="str">
        <f t="shared" si="0"/>
        <v/>
      </c>
      <c r="J18" s="183" t="str">
        <f t="shared" si="1"/>
        <v/>
      </c>
      <c r="K18" s="184" t="str">
        <f t="shared" si="2"/>
        <v/>
      </c>
      <c r="L18" s="185"/>
    </row>
    <row r="19" spans="1:12" s="74" customFormat="1" ht="18" customHeight="1">
      <c r="A19" s="174">
        <v>8</v>
      </c>
      <c r="B19" s="175"/>
      <c r="C19" s="176"/>
      <c r="D19" s="177"/>
      <c r="E19" s="178"/>
      <c r="F19" s="179" t="str">
        <f t="shared" si="3"/>
        <v/>
      </c>
      <c r="G19" s="180"/>
      <c r="H19" s="181"/>
      <c r="I19" s="182" t="str">
        <f t="shared" si="0"/>
        <v/>
      </c>
      <c r="J19" s="183" t="str">
        <f t="shared" si="1"/>
        <v/>
      </c>
      <c r="K19" s="184" t="str">
        <f t="shared" si="2"/>
        <v/>
      </c>
      <c r="L19" s="185"/>
    </row>
    <row r="20" spans="1:12" s="74" customFormat="1" ht="18" customHeight="1">
      <c r="A20" s="174">
        <v>9</v>
      </c>
      <c r="B20" s="175"/>
      <c r="C20" s="176"/>
      <c r="D20" s="177"/>
      <c r="E20" s="178"/>
      <c r="F20" s="179" t="str">
        <f t="shared" si="3"/>
        <v/>
      </c>
      <c r="G20" s="180"/>
      <c r="H20" s="181"/>
      <c r="I20" s="182" t="str">
        <f t="shared" si="0"/>
        <v/>
      </c>
      <c r="J20" s="183" t="str">
        <f t="shared" si="1"/>
        <v/>
      </c>
      <c r="K20" s="184" t="str">
        <f t="shared" si="2"/>
        <v/>
      </c>
      <c r="L20" s="185"/>
    </row>
    <row r="21" spans="1:12" s="74" customFormat="1" ht="18" customHeight="1">
      <c r="A21" s="174">
        <v>10</v>
      </c>
      <c r="B21" s="175"/>
      <c r="C21" s="176"/>
      <c r="D21" s="177"/>
      <c r="E21" s="178"/>
      <c r="F21" s="179" t="str">
        <f t="shared" si="3"/>
        <v/>
      </c>
      <c r="G21" s="180"/>
      <c r="H21" s="181"/>
      <c r="I21" s="182" t="str">
        <f t="shared" si="0"/>
        <v/>
      </c>
      <c r="J21" s="183" t="str">
        <f t="shared" si="1"/>
        <v/>
      </c>
      <c r="K21" s="184" t="str">
        <f t="shared" si="2"/>
        <v/>
      </c>
      <c r="L21" s="185"/>
    </row>
    <row r="22" spans="1:12" s="74" customFormat="1" ht="18" customHeight="1">
      <c r="A22" s="174">
        <v>11</v>
      </c>
      <c r="B22" s="175"/>
      <c r="C22" s="176"/>
      <c r="D22" s="177"/>
      <c r="E22" s="178"/>
      <c r="F22" s="179" t="str">
        <f t="shared" si="3"/>
        <v/>
      </c>
      <c r="G22" s="180"/>
      <c r="H22" s="181"/>
      <c r="I22" s="182" t="str">
        <f t="shared" si="0"/>
        <v/>
      </c>
      <c r="J22" s="183" t="str">
        <f t="shared" si="1"/>
        <v/>
      </c>
      <c r="K22" s="184" t="str">
        <f t="shared" si="2"/>
        <v/>
      </c>
      <c r="L22" s="185"/>
    </row>
    <row r="23" spans="1:12" s="74" customFormat="1" ht="18" customHeight="1">
      <c r="A23" s="174">
        <v>12</v>
      </c>
      <c r="B23" s="175"/>
      <c r="C23" s="176"/>
      <c r="D23" s="177"/>
      <c r="E23" s="178"/>
      <c r="F23" s="179" t="str">
        <f t="shared" si="3"/>
        <v/>
      </c>
      <c r="G23" s="180"/>
      <c r="H23" s="181"/>
      <c r="I23" s="182" t="str">
        <f t="shared" si="0"/>
        <v/>
      </c>
      <c r="J23" s="183" t="str">
        <f t="shared" si="1"/>
        <v/>
      </c>
      <c r="K23" s="184" t="str">
        <f t="shared" si="2"/>
        <v/>
      </c>
      <c r="L23" s="185"/>
    </row>
    <row r="24" spans="1:12" s="74" customFormat="1" ht="18" customHeight="1">
      <c r="A24" s="174">
        <v>13</v>
      </c>
      <c r="B24" s="175"/>
      <c r="C24" s="176"/>
      <c r="D24" s="177"/>
      <c r="E24" s="178"/>
      <c r="F24" s="179" t="str">
        <f t="shared" si="3"/>
        <v/>
      </c>
      <c r="G24" s="180"/>
      <c r="H24" s="181"/>
      <c r="I24" s="182" t="str">
        <f t="shared" si="0"/>
        <v/>
      </c>
      <c r="J24" s="183" t="str">
        <f t="shared" si="1"/>
        <v/>
      </c>
      <c r="K24" s="184" t="str">
        <f t="shared" si="2"/>
        <v/>
      </c>
      <c r="L24" s="185"/>
    </row>
    <row r="25" spans="1:12" s="74" customFormat="1" ht="18" customHeight="1">
      <c r="A25" s="174">
        <v>14</v>
      </c>
      <c r="B25" s="175"/>
      <c r="C25" s="176"/>
      <c r="D25" s="177"/>
      <c r="E25" s="178"/>
      <c r="F25" s="179" t="str">
        <f t="shared" si="3"/>
        <v/>
      </c>
      <c r="G25" s="180"/>
      <c r="H25" s="181"/>
      <c r="I25" s="182" t="str">
        <f t="shared" si="0"/>
        <v/>
      </c>
      <c r="J25" s="183" t="str">
        <f t="shared" si="1"/>
        <v/>
      </c>
      <c r="K25" s="184" t="str">
        <f t="shared" si="2"/>
        <v/>
      </c>
      <c r="L25" s="185"/>
    </row>
    <row r="26" spans="1:12" s="74" customFormat="1" ht="18" customHeight="1">
      <c r="A26" s="174">
        <v>15</v>
      </c>
      <c r="B26" s="175"/>
      <c r="C26" s="176"/>
      <c r="D26" s="177"/>
      <c r="E26" s="178"/>
      <c r="F26" s="179" t="str">
        <f t="shared" si="3"/>
        <v/>
      </c>
      <c r="G26" s="180"/>
      <c r="H26" s="181"/>
      <c r="I26" s="182" t="str">
        <f t="shared" si="0"/>
        <v/>
      </c>
      <c r="J26" s="183" t="str">
        <f t="shared" si="1"/>
        <v/>
      </c>
      <c r="K26" s="184" t="str">
        <f t="shared" si="2"/>
        <v/>
      </c>
      <c r="L26" s="185"/>
    </row>
    <row r="27" spans="1:12" s="74" customFormat="1" ht="18" customHeight="1">
      <c r="A27" s="174">
        <v>16</v>
      </c>
      <c r="B27" s="175"/>
      <c r="C27" s="176"/>
      <c r="D27" s="177"/>
      <c r="E27" s="178"/>
      <c r="F27" s="179" t="str">
        <f t="shared" si="3"/>
        <v/>
      </c>
      <c r="G27" s="180"/>
      <c r="H27" s="181"/>
      <c r="I27" s="182" t="str">
        <f t="shared" si="0"/>
        <v/>
      </c>
      <c r="J27" s="183" t="str">
        <f t="shared" si="1"/>
        <v/>
      </c>
      <c r="K27" s="184" t="str">
        <f t="shared" si="2"/>
        <v/>
      </c>
      <c r="L27" s="185"/>
    </row>
    <row r="28" spans="1:12" s="74" customFormat="1" ht="18" customHeight="1">
      <c r="A28" s="174">
        <v>17</v>
      </c>
      <c r="B28" s="175"/>
      <c r="C28" s="176"/>
      <c r="D28" s="177"/>
      <c r="E28" s="178"/>
      <c r="F28" s="179" t="str">
        <f t="shared" si="3"/>
        <v/>
      </c>
      <c r="G28" s="180"/>
      <c r="H28" s="181"/>
      <c r="I28" s="182" t="str">
        <f t="shared" si="0"/>
        <v/>
      </c>
      <c r="J28" s="183" t="str">
        <f t="shared" si="1"/>
        <v/>
      </c>
      <c r="K28" s="184" t="str">
        <f t="shared" si="2"/>
        <v/>
      </c>
      <c r="L28" s="185"/>
    </row>
    <row r="29" spans="1:12" s="74" customFormat="1" ht="18" customHeight="1">
      <c r="A29" s="174">
        <v>18</v>
      </c>
      <c r="B29" s="175"/>
      <c r="C29" s="176"/>
      <c r="D29" s="177"/>
      <c r="E29" s="178"/>
      <c r="F29" s="179" t="str">
        <f t="shared" si="3"/>
        <v/>
      </c>
      <c r="G29" s="180"/>
      <c r="H29" s="181"/>
      <c r="I29" s="182" t="str">
        <f t="shared" si="0"/>
        <v/>
      </c>
      <c r="J29" s="183" t="str">
        <f t="shared" si="1"/>
        <v/>
      </c>
      <c r="K29" s="184" t="str">
        <f t="shared" si="2"/>
        <v/>
      </c>
      <c r="L29" s="185"/>
    </row>
    <row r="30" spans="1:12" s="74" customFormat="1" ht="18" customHeight="1">
      <c r="A30" s="174">
        <v>19</v>
      </c>
      <c r="B30" s="175"/>
      <c r="C30" s="176"/>
      <c r="D30" s="177"/>
      <c r="E30" s="178"/>
      <c r="F30" s="179" t="str">
        <f t="shared" si="3"/>
        <v/>
      </c>
      <c r="G30" s="180"/>
      <c r="H30" s="181"/>
      <c r="I30" s="182" t="str">
        <f t="shared" si="0"/>
        <v/>
      </c>
      <c r="J30" s="183" t="str">
        <f t="shared" si="1"/>
        <v/>
      </c>
      <c r="K30" s="184" t="str">
        <f t="shared" si="2"/>
        <v/>
      </c>
      <c r="L30" s="185"/>
    </row>
    <row r="31" spans="1:12" s="74" customFormat="1" ht="18" customHeight="1">
      <c r="A31" s="174">
        <v>20</v>
      </c>
      <c r="B31" s="175"/>
      <c r="C31" s="176"/>
      <c r="D31" s="177"/>
      <c r="E31" s="178"/>
      <c r="F31" s="179" t="str">
        <f t="shared" si="3"/>
        <v/>
      </c>
      <c r="G31" s="180"/>
      <c r="H31" s="181"/>
      <c r="I31" s="182" t="str">
        <f t="shared" si="0"/>
        <v/>
      </c>
      <c r="J31" s="183" t="str">
        <f t="shared" si="1"/>
        <v/>
      </c>
      <c r="K31" s="184" t="str">
        <f t="shared" si="2"/>
        <v/>
      </c>
      <c r="L31" s="185"/>
    </row>
    <row r="32" spans="1:12" s="74" customFormat="1" ht="18" customHeight="1">
      <c r="A32" s="174">
        <v>21</v>
      </c>
      <c r="B32" s="175"/>
      <c r="C32" s="176"/>
      <c r="D32" s="177"/>
      <c r="E32" s="178"/>
      <c r="F32" s="179" t="str">
        <f t="shared" si="3"/>
        <v/>
      </c>
      <c r="G32" s="180"/>
      <c r="H32" s="181"/>
      <c r="I32" s="182" t="str">
        <f t="shared" si="0"/>
        <v/>
      </c>
      <c r="J32" s="183" t="str">
        <f t="shared" si="1"/>
        <v/>
      </c>
      <c r="K32" s="184" t="str">
        <f t="shared" si="2"/>
        <v/>
      </c>
      <c r="L32" s="185"/>
    </row>
    <row r="33" spans="1:12" s="74" customFormat="1" ht="18" customHeight="1">
      <c r="A33" s="174">
        <v>22</v>
      </c>
      <c r="B33" s="175"/>
      <c r="C33" s="176"/>
      <c r="D33" s="177"/>
      <c r="E33" s="178"/>
      <c r="F33" s="179" t="str">
        <f t="shared" si="3"/>
        <v/>
      </c>
      <c r="G33" s="180"/>
      <c r="H33" s="181"/>
      <c r="I33" s="182" t="str">
        <f t="shared" si="0"/>
        <v/>
      </c>
      <c r="J33" s="183" t="str">
        <f t="shared" si="1"/>
        <v/>
      </c>
      <c r="K33" s="184" t="str">
        <f t="shared" si="2"/>
        <v/>
      </c>
      <c r="L33" s="185"/>
    </row>
    <row r="34" spans="1:12" s="74" customFormat="1" ht="18" customHeight="1">
      <c r="A34" s="174">
        <v>23</v>
      </c>
      <c r="B34" s="175"/>
      <c r="C34" s="176"/>
      <c r="D34" s="177"/>
      <c r="E34" s="178"/>
      <c r="F34" s="179" t="str">
        <f t="shared" si="3"/>
        <v/>
      </c>
      <c r="G34" s="180"/>
      <c r="H34" s="181"/>
      <c r="I34" s="182" t="str">
        <f t="shared" si="0"/>
        <v/>
      </c>
      <c r="J34" s="183" t="str">
        <f t="shared" si="1"/>
        <v/>
      </c>
      <c r="K34" s="184" t="str">
        <f t="shared" si="2"/>
        <v/>
      </c>
      <c r="L34" s="185"/>
    </row>
    <row r="35" spans="1:12" s="74" customFormat="1" ht="18" customHeight="1">
      <c r="A35" s="174">
        <v>24</v>
      </c>
      <c r="B35" s="175"/>
      <c r="C35" s="176"/>
      <c r="D35" s="177"/>
      <c r="E35" s="178"/>
      <c r="F35" s="179" t="str">
        <f t="shared" si="3"/>
        <v/>
      </c>
      <c r="G35" s="180"/>
      <c r="H35" s="181"/>
      <c r="I35" s="182" t="str">
        <f t="shared" si="0"/>
        <v/>
      </c>
      <c r="J35" s="183" t="str">
        <f t="shared" si="1"/>
        <v/>
      </c>
      <c r="K35" s="184" t="str">
        <f t="shared" si="2"/>
        <v/>
      </c>
      <c r="L35" s="185"/>
    </row>
    <row r="36" spans="1:12" s="74" customFormat="1" ht="18" customHeight="1">
      <c r="A36" s="174">
        <v>25</v>
      </c>
      <c r="B36" s="175"/>
      <c r="C36" s="176"/>
      <c r="D36" s="177"/>
      <c r="E36" s="178"/>
      <c r="F36" s="179" t="str">
        <f t="shared" si="3"/>
        <v/>
      </c>
      <c r="G36" s="180"/>
      <c r="H36" s="181"/>
      <c r="I36" s="182" t="str">
        <f t="shared" si="0"/>
        <v/>
      </c>
      <c r="J36" s="183" t="str">
        <f t="shared" si="1"/>
        <v/>
      </c>
      <c r="K36" s="184" t="str">
        <f t="shared" si="2"/>
        <v/>
      </c>
      <c r="L36" s="185"/>
    </row>
    <row r="37" spans="1:12" s="74" customFormat="1" ht="18" customHeight="1">
      <c r="A37" s="174">
        <v>26</v>
      </c>
      <c r="B37" s="175"/>
      <c r="C37" s="176"/>
      <c r="D37" s="177"/>
      <c r="E37" s="178"/>
      <c r="F37" s="179" t="str">
        <f t="shared" si="3"/>
        <v/>
      </c>
      <c r="G37" s="180"/>
      <c r="H37" s="181"/>
      <c r="I37" s="182" t="str">
        <f t="shared" si="0"/>
        <v/>
      </c>
      <c r="J37" s="183" t="str">
        <f t="shared" si="1"/>
        <v/>
      </c>
      <c r="K37" s="184" t="str">
        <f t="shared" si="2"/>
        <v/>
      </c>
      <c r="L37" s="185"/>
    </row>
    <row r="38" spans="1:12" s="74" customFormat="1" ht="18" customHeight="1">
      <c r="A38" s="174">
        <v>27</v>
      </c>
      <c r="B38" s="175"/>
      <c r="C38" s="176"/>
      <c r="D38" s="177"/>
      <c r="E38" s="178"/>
      <c r="F38" s="179" t="str">
        <f t="shared" si="3"/>
        <v/>
      </c>
      <c r="G38" s="180"/>
      <c r="H38" s="181"/>
      <c r="I38" s="182" t="str">
        <f t="shared" si="0"/>
        <v/>
      </c>
      <c r="J38" s="183" t="str">
        <f t="shared" si="1"/>
        <v/>
      </c>
      <c r="K38" s="184" t="str">
        <f t="shared" si="2"/>
        <v/>
      </c>
      <c r="L38" s="185"/>
    </row>
    <row r="39" spans="1:12" s="74" customFormat="1" ht="18" customHeight="1">
      <c r="A39" s="174">
        <v>28</v>
      </c>
      <c r="B39" s="175"/>
      <c r="C39" s="176"/>
      <c r="D39" s="177"/>
      <c r="E39" s="178"/>
      <c r="F39" s="179" t="str">
        <f t="shared" si="3"/>
        <v/>
      </c>
      <c r="G39" s="180"/>
      <c r="H39" s="181"/>
      <c r="I39" s="182" t="str">
        <f t="shared" si="0"/>
        <v/>
      </c>
      <c r="J39" s="183" t="str">
        <f t="shared" si="1"/>
        <v/>
      </c>
      <c r="K39" s="184" t="str">
        <f t="shared" si="2"/>
        <v/>
      </c>
      <c r="L39" s="185"/>
    </row>
    <row r="40" spans="1:12" s="74" customFormat="1" ht="18" customHeight="1">
      <c r="A40" s="174">
        <v>29</v>
      </c>
      <c r="B40" s="175"/>
      <c r="C40" s="176"/>
      <c r="D40" s="177"/>
      <c r="E40" s="178"/>
      <c r="F40" s="179" t="str">
        <f t="shared" si="3"/>
        <v/>
      </c>
      <c r="G40" s="180"/>
      <c r="H40" s="181"/>
      <c r="I40" s="182" t="str">
        <f t="shared" si="0"/>
        <v/>
      </c>
      <c r="J40" s="183" t="str">
        <f t="shared" si="1"/>
        <v/>
      </c>
      <c r="K40" s="184" t="str">
        <f t="shared" si="2"/>
        <v/>
      </c>
      <c r="L40" s="185"/>
    </row>
    <row r="41" spans="1:12" s="74" customFormat="1" ht="18" customHeight="1">
      <c r="A41" s="174">
        <v>30</v>
      </c>
      <c r="B41" s="175"/>
      <c r="C41" s="176"/>
      <c r="D41" s="177"/>
      <c r="E41" s="178"/>
      <c r="F41" s="179" t="str">
        <f t="shared" si="3"/>
        <v/>
      </c>
      <c r="G41" s="180"/>
      <c r="H41" s="181"/>
      <c r="I41" s="182" t="str">
        <f t="shared" si="0"/>
        <v/>
      </c>
      <c r="J41" s="183" t="str">
        <f t="shared" si="1"/>
        <v/>
      </c>
      <c r="K41" s="184" t="str">
        <f t="shared" si="2"/>
        <v/>
      </c>
      <c r="L41" s="185"/>
    </row>
    <row r="42" spans="1:12" s="74" customFormat="1" ht="18" customHeight="1">
      <c r="A42" s="174">
        <v>31</v>
      </c>
      <c r="B42" s="175"/>
      <c r="C42" s="176"/>
      <c r="D42" s="177"/>
      <c r="E42" s="178"/>
      <c r="F42" s="179" t="str">
        <f t="shared" si="3"/>
        <v/>
      </c>
      <c r="G42" s="180"/>
      <c r="H42" s="181"/>
      <c r="I42" s="182" t="str">
        <f t="shared" si="0"/>
        <v/>
      </c>
      <c r="J42" s="183" t="str">
        <f t="shared" si="1"/>
        <v/>
      </c>
      <c r="K42" s="184" t="str">
        <f t="shared" si="2"/>
        <v/>
      </c>
      <c r="L42" s="185"/>
    </row>
    <row r="43" spans="1:12" s="74" customFormat="1" ht="18" customHeight="1">
      <c r="A43" s="174">
        <v>32</v>
      </c>
      <c r="B43" s="175"/>
      <c r="C43" s="176"/>
      <c r="D43" s="177"/>
      <c r="E43" s="178"/>
      <c r="F43" s="179" t="str">
        <f t="shared" si="3"/>
        <v/>
      </c>
      <c r="G43" s="180"/>
      <c r="H43" s="181"/>
      <c r="I43" s="182" t="str">
        <f t="shared" si="0"/>
        <v/>
      </c>
      <c r="J43" s="183" t="str">
        <f t="shared" si="1"/>
        <v/>
      </c>
      <c r="K43" s="184" t="str">
        <f t="shared" si="2"/>
        <v/>
      </c>
      <c r="L43" s="185"/>
    </row>
    <row r="44" spans="1:12" s="74" customFormat="1" ht="18" customHeight="1">
      <c r="A44" s="174">
        <v>33</v>
      </c>
      <c r="B44" s="175"/>
      <c r="C44" s="176"/>
      <c r="D44" s="177"/>
      <c r="E44" s="178"/>
      <c r="F44" s="179" t="str">
        <f t="shared" si="3"/>
        <v/>
      </c>
      <c r="G44" s="180"/>
      <c r="H44" s="181"/>
      <c r="I44" s="182" t="str">
        <f t="shared" si="0"/>
        <v/>
      </c>
      <c r="J44" s="183" t="str">
        <f t="shared" si="1"/>
        <v/>
      </c>
      <c r="K44" s="184" t="str">
        <f t="shared" si="2"/>
        <v/>
      </c>
      <c r="L44" s="185"/>
    </row>
    <row r="45" spans="1:12" s="74" customFormat="1" ht="18" customHeight="1">
      <c r="A45" s="174">
        <v>34</v>
      </c>
      <c r="B45" s="175"/>
      <c r="C45" s="176"/>
      <c r="D45" s="177"/>
      <c r="E45" s="178"/>
      <c r="F45" s="179" t="str">
        <f t="shared" si="3"/>
        <v/>
      </c>
      <c r="G45" s="180"/>
      <c r="H45" s="181"/>
      <c r="I45" s="182" t="str">
        <f t="shared" si="0"/>
        <v/>
      </c>
      <c r="J45" s="183" t="str">
        <f t="shared" si="1"/>
        <v/>
      </c>
      <c r="K45" s="184" t="str">
        <f t="shared" si="2"/>
        <v/>
      </c>
      <c r="L45" s="185"/>
    </row>
    <row r="46" spans="1:12" s="74" customFormat="1" ht="18" customHeight="1">
      <c r="A46" s="174">
        <v>35</v>
      </c>
      <c r="B46" s="175"/>
      <c r="C46" s="176"/>
      <c r="D46" s="177"/>
      <c r="E46" s="178"/>
      <c r="F46" s="179" t="str">
        <f t="shared" si="3"/>
        <v/>
      </c>
      <c r="G46" s="180"/>
      <c r="H46" s="181"/>
      <c r="I46" s="182" t="str">
        <f t="shared" si="0"/>
        <v/>
      </c>
      <c r="J46" s="183" t="str">
        <f t="shared" si="1"/>
        <v/>
      </c>
      <c r="K46" s="184" t="str">
        <f t="shared" si="2"/>
        <v/>
      </c>
      <c r="L46" s="185"/>
    </row>
    <row r="47" spans="1:12" s="74" customFormat="1" ht="18" customHeight="1">
      <c r="A47" s="174">
        <v>36</v>
      </c>
      <c r="B47" s="175"/>
      <c r="C47" s="176"/>
      <c r="D47" s="177"/>
      <c r="E47" s="178"/>
      <c r="F47" s="179" t="str">
        <f t="shared" si="3"/>
        <v/>
      </c>
      <c r="G47" s="180"/>
      <c r="H47" s="181"/>
      <c r="I47" s="182" t="str">
        <f t="shared" si="0"/>
        <v/>
      </c>
      <c r="J47" s="183" t="str">
        <f t="shared" si="1"/>
        <v/>
      </c>
      <c r="K47" s="184" t="str">
        <f t="shared" si="2"/>
        <v/>
      </c>
      <c r="L47" s="185"/>
    </row>
    <row r="48" spans="1:12" s="74" customFormat="1" ht="18" customHeight="1">
      <c r="A48" s="174">
        <v>37</v>
      </c>
      <c r="B48" s="175"/>
      <c r="C48" s="176"/>
      <c r="D48" s="177"/>
      <c r="E48" s="178"/>
      <c r="F48" s="179" t="str">
        <f t="shared" si="3"/>
        <v/>
      </c>
      <c r="G48" s="180"/>
      <c r="H48" s="181"/>
      <c r="I48" s="182" t="str">
        <f t="shared" si="0"/>
        <v/>
      </c>
      <c r="J48" s="183" t="str">
        <f t="shared" si="1"/>
        <v/>
      </c>
      <c r="K48" s="184" t="str">
        <f t="shared" si="2"/>
        <v/>
      </c>
      <c r="L48" s="185"/>
    </row>
    <row r="49" spans="1:12" s="74" customFormat="1" ht="18" customHeight="1">
      <c r="A49" s="174">
        <v>38</v>
      </c>
      <c r="B49" s="175"/>
      <c r="C49" s="176"/>
      <c r="D49" s="177"/>
      <c r="E49" s="178"/>
      <c r="F49" s="179" t="str">
        <f t="shared" si="3"/>
        <v/>
      </c>
      <c r="G49" s="180"/>
      <c r="H49" s="181"/>
      <c r="I49" s="182" t="str">
        <f t="shared" si="0"/>
        <v/>
      </c>
      <c r="J49" s="183" t="str">
        <f t="shared" si="1"/>
        <v/>
      </c>
      <c r="K49" s="184" t="str">
        <f t="shared" si="2"/>
        <v/>
      </c>
      <c r="L49" s="185"/>
    </row>
    <row r="50" spans="1:12" s="74" customFormat="1" ht="18" customHeight="1">
      <c r="A50" s="174">
        <v>39</v>
      </c>
      <c r="B50" s="175"/>
      <c r="C50" s="176"/>
      <c r="D50" s="177"/>
      <c r="E50" s="178"/>
      <c r="F50" s="179" t="str">
        <f t="shared" si="3"/>
        <v/>
      </c>
      <c r="G50" s="180"/>
      <c r="H50" s="181"/>
      <c r="I50" s="182" t="str">
        <f t="shared" si="0"/>
        <v/>
      </c>
      <c r="J50" s="183" t="str">
        <f t="shared" si="1"/>
        <v/>
      </c>
      <c r="K50" s="184" t="str">
        <f t="shared" si="2"/>
        <v/>
      </c>
      <c r="L50" s="185"/>
    </row>
    <row r="51" spans="1:12" s="74" customFormat="1" ht="18" customHeight="1">
      <c r="A51" s="174">
        <v>40</v>
      </c>
      <c r="B51" s="175"/>
      <c r="C51" s="176"/>
      <c r="D51" s="177"/>
      <c r="E51" s="178"/>
      <c r="F51" s="179" t="str">
        <f t="shared" si="3"/>
        <v/>
      </c>
      <c r="G51" s="180"/>
      <c r="H51" s="181"/>
      <c r="I51" s="182" t="str">
        <f t="shared" si="0"/>
        <v/>
      </c>
      <c r="J51" s="183" t="str">
        <f t="shared" si="1"/>
        <v/>
      </c>
      <c r="K51" s="184" t="str">
        <f t="shared" si="2"/>
        <v/>
      </c>
      <c r="L51" s="185"/>
    </row>
    <row r="52" spans="1:12" s="74" customFormat="1" ht="18" customHeight="1">
      <c r="A52" s="174">
        <v>41</v>
      </c>
      <c r="B52" s="175"/>
      <c r="C52" s="176"/>
      <c r="D52" s="177"/>
      <c r="E52" s="178"/>
      <c r="F52" s="179" t="str">
        <f t="shared" si="3"/>
        <v/>
      </c>
      <c r="G52" s="180"/>
      <c r="H52" s="181"/>
      <c r="I52" s="182" t="str">
        <f t="shared" si="0"/>
        <v/>
      </c>
      <c r="J52" s="183" t="str">
        <f t="shared" si="1"/>
        <v/>
      </c>
      <c r="K52" s="184" t="str">
        <f t="shared" si="2"/>
        <v/>
      </c>
      <c r="L52" s="185"/>
    </row>
    <row r="53" spans="1:12" s="74" customFormat="1" ht="18" customHeight="1">
      <c r="A53" s="174">
        <v>42</v>
      </c>
      <c r="B53" s="175"/>
      <c r="C53" s="176"/>
      <c r="D53" s="177"/>
      <c r="E53" s="178"/>
      <c r="F53" s="179" t="str">
        <f t="shared" si="3"/>
        <v/>
      </c>
      <c r="G53" s="180"/>
      <c r="H53" s="181"/>
      <c r="I53" s="182" t="str">
        <f t="shared" si="0"/>
        <v/>
      </c>
      <c r="J53" s="183" t="str">
        <f t="shared" si="1"/>
        <v/>
      </c>
      <c r="K53" s="184" t="str">
        <f t="shared" si="2"/>
        <v/>
      </c>
      <c r="L53" s="185"/>
    </row>
    <row r="54" spans="1:12" s="74" customFormat="1" ht="18" customHeight="1">
      <c r="A54" s="174">
        <v>43</v>
      </c>
      <c r="B54" s="175"/>
      <c r="C54" s="176"/>
      <c r="D54" s="177"/>
      <c r="E54" s="178"/>
      <c r="F54" s="179" t="str">
        <f t="shared" si="3"/>
        <v/>
      </c>
      <c r="G54" s="180"/>
      <c r="H54" s="181"/>
      <c r="I54" s="182" t="str">
        <f t="shared" si="0"/>
        <v/>
      </c>
      <c r="J54" s="183" t="str">
        <f t="shared" si="1"/>
        <v/>
      </c>
      <c r="K54" s="184" t="str">
        <f t="shared" si="2"/>
        <v/>
      </c>
      <c r="L54" s="185"/>
    </row>
    <row r="55" spans="1:12" s="74" customFormat="1" ht="18" customHeight="1">
      <c r="A55" s="174">
        <v>44</v>
      </c>
      <c r="B55" s="175"/>
      <c r="C55" s="176"/>
      <c r="D55" s="177"/>
      <c r="E55" s="178"/>
      <c r="F55" s="179" t="str">
        <f t="shared" si="3"/>
        <v/>
      </c>
      <c r="G55" s="180"/>
      <c r="H55" s="181"/>
      <c r="I55" s="182" t="str">
        <f t="shared" si="0"/>
        <v/>
      </c>
      <c r="J55" s="183" t="str">
        <f t="shared" si="1"/>
        <v/>
      </c>
      <c r="K55" s="184" t="str">
        <f t="shared" si="2"/>
        <v/>
      </c>
      <c r="L55" s="185"/>
    </row>
    <row r="56" spans="1:12" s="74" customFormat="1" ht="18" customHeight="1">
      <c r="A56" s="174">
        <v>45</v>
      </c>
      <c r="B56" s="175"/>
      <c r="C56" s="176"/>
      <c r="D56" s="177"/>
      <c r="E56" s="178"/>
      <c r="F56" s="179" t="str">
        <f t="shared" si="3"/>
        <v/>
      </c>
      <c r="G56" s="180"/>
      <c r="H56" s="181"/>
      <c r="I56" s="182" t="str">
        <f t="shared" si="0"/>
        <v/>
      </c>
      <c r="J56" s="183" t="str">
        <f t="shared" si="1"/>
        <v/>
      </c>
      <c r="K56" s="184" t="str">
        <f t="shared" si="2"/>
        <v/>
      </c>
      <c r="L56" s="185"/>
    </row>
    <row r="57" spans="1:12" s="74" customFormat="1" ht="18" customHeight="1">
      <c r="A57" s="174">
        <v>46</v>
      </c>
      <c r="B57" s="175"/>
      <c r="C57" s="176"/>
      <c r="D57" s="177"/>
      <c r="E57" s="178"/>
      <c r="F57" s="179" t="str">
        <f t="shared" si="3"/>
        <v/>
      </c>
      <c r="G57" s="180"/>
      <c r="H57" s="181"/>
      <c r="I57" s="182" t="str">
        <f t="shared" si="0"/>
        <v/>
      </c>
      <c r="J57" s="183" t="str">
        <f t="shared" si="1"/>
        <v/>
      </c>
      <c r="K57" s="184" t="str">
        <f t="shared" si="2"/>
        <v/>
      </c>
      <c r="L57" s="185"/>
    </row>
    <row r="58" spans="1:12" s="74" customFormat="1" ht="18" customHeight="1">
      <c r="A58" s="174">
        <v>47</v>
      </c>
      <c r="B58" s="175"/>
      <c r="C58" s="176"/>
      <c r="D58" s="177"/>
      <c r="E58" s="178"/>
      <c r="F58" s="179" t="str">
        <f t="shared" si="3"/>
        <v/>
      </c>
      <c r="G58" s="180"/>
      <c r="H58" s="181"/>
      <c r="I58" s="182" t="str">
        <f t="shared" si="0"/>
        <v/>
      </c>
      <c r="J58" s="183" t="str">
        <f t="shared" si="1"/>
        <v/>
      </c>
      <c r="K58" s="184" t="str">
        <f t="shared" si="2"/>
        <v/>
      </c>
      <c r="L58" s="185"/>
    </row>
    <row r="59" spans="1:12" s="74" customFormat="1" ht="18" customHeight="1">
      <c r="A59" s="174">
        <v>48</v>
      </c>
      <c r="B59" s="175"/>
      <c r="C59" s="176"/>
      <c r="D59" s="177"/>
      <c r="E59" s="178"/>
      <c r="F59" s="179" t="str">
        <f t="shared" si="3"/>
        <v/>
      </c>
      <c r="G59" s="180"/>
      <c r="H59" s="181"/>
      <c r="I59" s="182" t="str">
        <f t="shared" si="0"/>
        <v/>
      </c>
      <c r="J59" s="183" t="str">
        <f t="shared" si="1"/>
        <v/>
      </c>
      <c r="K59" s="184" t="str">
        <f t="shared" si="2"/>
        <v/>
      </c>
      <c r="L59" s="185"/>
    </row>
    <row r="60" spans="1:12" s="74" customFormat="1" ht="18" customHeight="1">
      <c r="A60" s="174">
        <v>49</v>
      </c>
      <c r="B60" s="175"/>
      <c r="C60" s="176"/>
      <c r="D60" s="177"/>
      <c r="E60" s="178"/>
      <c r="F60" s="179" t="str">
        <f t="shared" si="3"/>
        <v/>
      </c>
      <c r="G60" s="180"/>
      <c r="H60" s="181"/>
      <c r="I60" s="182" t="str">
        <f t="shared" si="0"/>
        <v/>
      </c>
      <c r="J60" s="183" t="str">
        <f t="shared" si="1"/>
        <v/>
      </c>
      <c r="K60" s="184" t="str">
        <f t="shared" si="2"/>
        <v/>
      </c>
      <c r="L60" s="185"/>
    </row>
    <row r="61" spans="1:12" s="74" customFormat="1" ht="18" customHeight="1">
      <c r="A61" s="174">
        <v>50</v>
      </c>
      <c r="B61" s="175"/>
      <c r="C61" s="176"/>
      <c r="D61" s="177"/>
      <c r="E61" s="178"/>
      <c r="F61" s="179" t="str">
        <f t="shared" si="3"/>
        <v/>
      </c>
      <c r="G61" s="180"/>
      <c r="H61" s="181"/>
      <c r="I61" s="182" t="str">
        <f t="shared" si="0"/>
        <v/>
      </c>
      <c r="J61" s="183" t="str">
        <f t="shared" si="1"/>
        <v/>
      </c>
      <c r="K61" s="184" t="str">
        <f t="shared" si="2"/>
        <v/>
      </c>
      <c r="L61" s="185"/>
    </row>
    <row r="62" spans="1:12" s="74" customFormat="1" ht="18" customHeight="1">
      <c r="A62" s="174">
        <v>51</v>
      </c>
      <c r="B62" s="175"/>
      <c r="C62" s="176"/>
      <c r="D62" s="177"/>
      <c r="E62" s="178"/>
      <c r="F62" s="179" t="str">
        <f t="shared" si="3"/>
        <v/>
      </c>
      <c r="G62" s="180"/>
      <c r="H62" s="181"/>
      <c r="I62" s="182" t="str">
        <f t="shared" si="0"/>
        <v/>
      </c>
      <c r="J62" s="183" t="str">
        <f t="shared" si="1"/>
        <v/>
      </c>
      <c r="K62" s="184" t="str">
        <f t="shared" si="2"/>
        <v/>
      </c>
      <c r="L62" s="185"/>
    </row>
    <row r="63" spans="1:12" s="74" customFormat="1" ht="18" customHeight="1">
      <c r="A63" s="174">
        <v>52</v>
      </c>
      <c r="B63" s="175"/>
      <c r="C63" s="176"/>
      <c r="D63" s="177"/>
      <c r="E63" s="178"/>
      <c r="F63" s="179" t="str">
        <f t="shared" si="3"/>
        <v/>
      </c>
      <c r="G63" s="180"/>
      <c r="H63" s="181"/>
      <c r="I63" s="182" t="str">
        <f t="shared" si="0"/>
        <v/>
      </c>
      <c r="J63" s="183" t="str">
        <f t="shared" si="1"/>
        <v/>
      </c>
      <c r="K63" s="184" t="str">
        <f t="shared" si="2"/>
        <v/>
      </c>
      <c r="L63" s="185"/>
    </row>
    <row r="64" spans="1:12" s="74" customFormat="1" ht="18" customHeight="1">
      <c r="A64" s="174">
        <v>53</v>
      </c>
      <c r="B64" s="175"/>
      <c r="C64" s="176"/>
      <c r="D64" s="177"/>
      <c r="E64" s="178"/>
      <c r="F64" s="179" t="str">
        <f t="shared" si="3"/>
        <v/>
      </c>
      <c r="G64" s="180"/>
      <c r="H64" s="181"/>
      <c r="I64" s="182" t="str">
        <f t="shared" si="0"/>
        <v/>
      </c>
      <c r="J64" s="183" t="str">
        <f t="shared" si="1"/>
        <v/>
      </c>
      <c r="K64" s="184" t="str">
        <f t="shared" si="2"/>
        <v/>
      </c>
      <c r="L64" s="185"/>
    </row>
    <row r="65" spans="1:12" s="74" customFormat="1" ht="18" customHeight="1">
      <c r="A65" s="174">
        <v>54</v>
      </c>
      <c r="B65" s="175"/>
      <c r="C65" s="176"/>
      <c r="D65" s="177"/>
      <c r="E65" s="178"/>
      <c r="F65" s="179" t="str">
        <f t="shared" si="3"/>
        <v/>
      </c>
      <c r="G65" s="180"/>
      <c r="H65" s="181"/>
      <c r="I65" s="182" t="str">
        <f t="shared" si="0"/>
        <v/>
      </c>
      <c r="J65" s="183" t="str">
        <f t="shared" si="1"/>
        <v/>
      </c>
      <c r="K65" s="184" t="str">
        <f t="shared" si="2"/>
        <v/>
      </c>
      <c r="L65" s="185"/>
    </row>
    <row r="66" spans="1:12" s="74" customFormat="1" ht="18" customHeight="1">
      <c r="A66" s="174">
        <v>55</v>
      </c>
      <c r="B66" s="175"/>
      <c r="C66" s="176"/>
      <c r="D66" s="177"/>
      <c r="E66" s="178"/>
      <c r="F66" s="179" t="str">
        <f t="shared" si="3"/>
        <v/>
      </c>
      <c r="G66" s="180"/>
      <c r="H66" s="181"/>
      <c r="I66" s="182" t="str">
        <f t="shared" si="0"/>
        <v/>
      </c>
      <c r="J66" s="183" t="str">
        <f t="shared" si="1"/>
        <v/>
      </c>
      <c r="K66" s="184" t="str">
        <f t="shared" si="2"/>
        <v/>
      </c>
      <c r="L66" s="185"/>
    </row>
    <row r="67" spans="1:12" s="74" customFormat="1" ht="18" customHeight="1">
      <c r="A67" s="174">
        <v>56</v>
      </c>
      <c r="B67" s="175"/>
      <c r="C67" s="176"/>
      <c r="D67" s="177"/>
      <c r="E67" s="178"/>
      <c r="F67" s="179" t="str">
        <f t="shared" si="3"/>
        <v/>
      </c>
      <c r="G67" s="180"/>
      <c r="H67" s="181"/>
      <c r="I67" s="182" t="str">
        <f t="shared" si="0"/>
        <v/>
      </c>
      <c r="J67" s="183" t="str">
        <f t="shared" si="1"/>
        <v/>
      </c>
      <c r="K67" s="184" t="str">
        <f t="shared" si="2"/>
        <v/>
      </c>
      <c r="L67" s="185"/>
    </row>
    <row r="68" spans="1:12" s="74" customFormat="1" ht="18" customHeight="1">
      <c r="A68" s="174">
        <v>57</v>
      </c>
      <c r="B68" s="175"/>
      <c r="C68" s="176"/>
      <c r="D68" s="177"/>
      <c r="E68" s="178"/>
      <c r="F68" s="179" t="str">
        <f t="shared" si="3"/>
        <v/>
      </c>
      <c r="G68" s="180"/>
      <c r="H68" s="181"/>
      <c r="I68" s="182" t="str">
        <f t="shared" si="0"/>
        <v/>
      </c>
      <c r="J68" s="183" t="str">
        <f t="shared" si="1"/>
        <v/>
      </c>
      <c r="K68" s="184" t="str">
        <f t="shared" si="2"/>
        <v/>
      </c>
      <c r="L68" s="185"/>
    </row>
    <row r="69" spans="1:12" s="74" customFormat="1" ht="18" customHeight="1">
      <c r="A69" s="174">
        <v>58</v>
      </c>
      <c r="B69" s="175"/>
      <c r="C69" s="176"/>
      <c r="D69" s="177"/>
      <c r="E69" s="178"/>
      <c r="F69" s="179" t="str">
        <f t="shared" si="3"/>
        <v/>
      </c>
      <c r="G69" s="180"/>
      <c r="H69" s="181"/>
      <c r="I69" s="182" t="str">
        <f t="shared" si="0"/>
        <v/>
      </c>
      <c r="J69" s="183" t="str">
        <f t="shared" si="1"/>
        <v/>
      </c>
      <c r="K69" s="184" t="str">
        <f t="shared" si="2"/>
        <v/>
      </c>
      <c r="L69" s="185"/>
    </row>
    <row r="70" spans="1:12" s="74" customFormat="1" ht="18" customHeight="1">
      <c r="A70" s="174">
        <v>59</v>
      </c>
      <c r="B70" s="175"/>
      <c r="C70" s="176"/>
      <c r="D70" s="177"/>
      <c r="E70" s="178"/>
      <c r="F70" s="179" t="str">
        <f t="shared" si="3"/>
        <v/>
      </c>
      <c r="G70" s="180"/>
      <c r="H70" s="181"/>
      <c r="I70" s="182" t="str">
        <f t="shared" si="0"/>
        <v/>
      </c>
      <c r="J70" s="183" t="str">
        <f t="shared" si="1"/>
        <v/>
      </c>
      <c r="K70" s="184" t="str">
        <f t="shared" si="2"/>
        <v/>
      </c>
      <c r="L70" s="185"/>
    </row>
    <row r="71" spans="1:12" s="74" customFormat="1" ht="18" customHeight="1">
      <c r="A71" s="174">
        <v>60</v>
      </c>
      <c r="B71" s="175"/>
      <c r="C71" s="176"/>
      <c r="D71" s="177"/>
      <c r="E71" s="178"/>
      <c r="F71" s="179" t="str">
        <f t="shared" si="3"/>
        <v/>
      </c>
      <c r="G71" s="180"/>
      <c r="H71" s="181"/>
      <c r="I71" s="182" t="str">
        <f t="shared" si="0"/>
        <v/>
      </c>
      <c r="J71" s="183" t="str">
        <f t="shared" si="1"/>
        <v/>
      </c>
      <c r="K71" s="184" t="str">
        <f t="shared" si="2"/>
        <v/>
      </c>
      <c r="L71" s="185"/>
    </row>
    <row r="72" spans="1:12" s="74" customFormat="1" ht="18" customHeight="1">
      <c r="A72" s="174">
        <v>61</v>
      </c>
      <c r="B72" s="175"/>
      <c r="C72" s="176"/>
      <c r="D72" s="177"/>
      <c r="E72" s="178"/>
      <c r="F72" s="179" t="str">
        <f t="shared" si="3"/>
        <v/>
      </c>
      <c r="G72" s="180"/>
      <c r="H72" s="181"/>
      <c r="I72" s="182" t="str">
        <f t="shared" si="0"/>
        <v/>
      </c>
      <c r="J72" s="183" t="str">
        <f t="shared" si="1"/>
        <v/>
      </c>
      <c r="K72" s="184" t="str">
        <f t="shared" si="2"/>
        <v/>
      </c>
      <c r="L72" s="185"/>
    </row>
    <row r="73" spans="1:12" s="74" customFormat="1" ht="18" customHeight="1">
      <c r="A73" s="174">
        <v>62</v>
      </c>
      <c r="B73" s="175"/>
      <c r="C73" s="176"/>
      <c r="D73" s="177"/>
      <c r="E73" s="178"/>
      <c r="F73" s="179" t="str">
        <f t="shared" si="3"/>
        <v/>
      </c>
      <c r="G73" s="180"/>
      <c r="H73" s="181"/>
      <c r="I73" s="182" t="str">
        <f t="shared" si="0"/>
        <v/>
      </c>
      <c r="J73" s="183" t="str">
        <f t="shared" si="1"/>
        <v/>
      </c>
      <c r="K73" s="184" t="str">
        <f t="shared" si="2"/>
        <v/>
      </c>
      <c r="L73" s="185"/>
    </row>
    <row r="74" spans="1:12" s="74" customFormat="1" ht="18" customHeight="1">
      <c r="A74" s="174">
        <v>63</v>
      </c>
      <c r="B74" s="175"/>
      <c r="C74" s="176"/>
      <c r="D74" s="177"/>
      <c r="E74" s="178"/>
      <c r="F74" s="179" t="str">
        <f t="shared" si="3"/>
        <v/>
      </c>
      <c r="G74" s="180"/>
      <c r="H74" s="181"/>
      <c r="I74" s="182" t="str">
        <f t="shared" si="0"/>
        <v/>
      </c>
      <c r="J74" s="183" t="str">
        <f t="shared" si="1"/>
        <v/>
      </c>
      <c r="K74" s="184" t="str">
        <f t="shared" si="2"/>
        <v/>
      </c>
      <c r="L74" s="185"/>
    </row>
    <row r="75" spans="1:12" s="74" customFormat="1" ht="18" customHeight="1">
      <c r="A75" s="174">
        <v>64</v>
      </c>
      <c r="B75" s="175"/>
      <c r="C75" s="176"/>
      <c r="D75" s="177"/>
      <c r="E75" s="178"/>
      <c r="F75" s="179" t="str">
        <f t="shared" si="3"/>
        <v/>
      </c>
      <c r="G75" s="180"/>
      <c r="H75" s="181"/>
      <c r="I75" s="182" t="str">
        <f t="shared" si="0"/>
        <v/>
      </c>
      <c r="J75" s="183" t="str">
        <f t="shared" si="1"/>
        <v/>
      </c>
      <c r="K75" s="184" t="str">
        <f t="shared" si="2"/>
        <v/>
      </c>
      <c r="L75" s="185"/>
    </row>
    <row r="76" spans="1:12" s="74" customFormat="1" ht="18" customHeight="1">
      <c r="A76" s="174">
        <v>65</v>
      </c>
      <c r="B76" s="175"/>
      <c r="C76" s="176"/>
      <c r="D76" s="177"/>
      <c r="E76" s="178"/>
      <c r="F76" s="179" t="str">
        <f t="shared" si="3"/>
        <v/>
      </c>
      <c r="G76" s="180"/>
      <c r="H76" s="181"/>
      <c r="I76" s="182" t="str">
        <f t="shared" si="0"/>
        <v/>
      </c>
      <c r="J76" s="183" t="str">
        <f t="shared" si="1"/>
        <v/>
      </c>
      <c r="K76" s="184" t="str">
        <f t="shared" si="2"/>
        <v/>
      </c>
      <c r="L76" s="185"/>
    </row>
    <row r="77" spans="1:12" s="74" customFormat="1" ht="18" customHeight="1">
      <c r="A77" s="174">
        <v>66</v>
      </c>
      <c r="B77" s="175"/>
      <c r="C77" s="176"/>
      <c r="D77" s="177"/>
      <c r="E77" s="178"/>
      <c r="F77" s="179" t="str">
        <f t="shared" si="3"/>
        <v/>
      </c>
      <c r="G77" s="180"/>
      <c r="H77" s="181"/>
      <c r="I77" s="182" t="str">
        <f t="shared" ref="I77:I116" si="4">IF(AND(G77&lt;&gt;0,H77&lt;&gt;""),(F77*12)/(42*H77),"")</f>
        <v/>
      </c>
      <c r="J77" s="183" t="str">
        <f t="shared" ref="J77:J116" si="5">IF(OR(G77="",H77=""),"",IF(AND(G77&lt;&gt;"",G77*I77&gt;F77),F77,IF(AND(G77&lt;&gt;"",G77*I77&lt;=F77),G77*I77,"")))</f>
        <v/>
      </c>
      <c r="K77" s="184" t="str">
        <f t="shared" ref="K77:K116" si="6">IF(J77&lt;&gt;"",J77,IF(AND(J77="",F77&lt;&gt;0),F77,""))</f>
        <v/>
      </c>
      <c r="L77" s="185"/>
    </row>
    <row r="78" spans="1:12" s="74" customFormat="1" ht="18" customHeight="1">
      <c r="A78" s="174">
        <v>67</v>
      </c>
      <c r="B78" s="175"/>
      <c r="C78" s="176"/>
      <c r="D78" s="177"/>
      <c r="E78" s="178"/>
      <c r="F78" s="179" t="str">
        <f t="shared" ref="F78:F116" si="7">IF(D78&lt;&gt;"",D78+E78,"")</f>
        <v/>
      </c>
      <c r="G78" s="180"/>
      <c r="H78" s="181"/>
      <c r="I78" s="182" t="str">
        <f t="shared" si="4"/>
        <v/>
      </c>
      <c r="J78" s="183" t="str">
        <f t="shared" si="5"/>
        <v/>
      </c>
      <c r="K78" s="184" t="str">
        <f t="shared" si="6"/>
        <v/>
      </c>
      <c r="L78" s="185"/>
    </row>
    <row r="79" spans="1:12" s="74" customFormat="1" ht="18" customHeight="1">
      <c r="A79" s="174">
        <v>68</v>
      </c>
      <c r="B79" s="175"/>
      <c r="C79" s="176"/>
      <c r="D79" s="177"/>
      <c r="E79" s="178"/>
      <c r="F79" s="179" t="str">
        <f t="shared" si="7"/>
        <v/>
      </c>
      <c r="G79" s="180"/>
      <c r="H79" s="181"/>
      <c r="I79" s="182" t="str">
        <f t="shared" si="4"/>
        <v/>
      </c>
      <c r="J79" s="183" t="str">
        <f t="shared" si="5"/>
        <v/>
      </c>
      <c r="K79" s="184" t="str">
        <f t="shared" si="6"/>
        <v/>
      </c>
      <c r="L79" s="185"/>
    </row>
    <row r="80" spans="1:12" s="74" customFormat="1" ht="18" customHeight="1">
      <c r="A80" s="174">
        <v>69</v>
      </c>
      <c r="B80" s="175"/>
      <c r="C80" s="176"/>
      <c r="D80" s="177"/>
      <c r="E80" s="178"/>
      <c r="F80" s="179" t="str">
        <f t="shared" si="7"/>
        <v/>
      </c>
      <c r="G80" s="180"/>
      <c r="H80" s="181"/>
      <c r="I80" s="182" t="str">
        <f t="shared" si="4"/>
        <v/>
      </c>
      <c r="J80" s="183" t="str">
        <f t="shared" si="5"/>
        <v/>
      </c>
      <c r="K80" s="184" t="str">
        <f t="shared" si="6"/>
        <v/>
      </c>
      <c r="L80" s="185"/>
    </row>
    <row r="81" spans="1:12" s="74" customFormat="1" ht="18" customHeight="1">
      <c r="A81" s="174">
        <v>70</v>
      </c>
      <c r="B81" s="175"/>
      <c r="C81" s="176"/>
      <c r="D81" s="177"/>
      <c r="E81" s="178"/>
      <c r="F81" s="179" t="str">
        <f t="shared" si="7"/>
        <v/>
      </c>
      <c r="G81" s="180"/>
      <c r="H81" s="181"/>
      <c r="I81" s="182" t="str">
        <f t="shared" si="4"/>
        <v/>
      </c>
      <c r="J81" s="183" t="str">
        <f t="shared" si="5"/>
        <v/>
      </c>
      <c r="K81" s="184" t="str">
        <f t="shared" si="6"/>
        <v/>
      </c>
      <c r="L81" s="185"/>
    </row>
    <row r="82" spans="1:12" s="74" customFormat="1" ht="18" customHeight="1">
      <c r="A82" s="174">
        <v>71</v>
      </c>
      <c r="B82" s="175"/>
      <c r="C82" s="176"/>
      <c r="D82" s="177"/>
      <c r="E82" s="178"/>
      <c r="F82" s="179" t="str">
        <f t="shared" si="7"/>
        <v/>
      </c>
      <c r="G82" s="180"/>
      <c r="H82" s="181"/>
      <c r="I82" s="182" t="str">
        <f t="shared" si="4"/>
        <v/>
      </c>
      <c r="J82" s="183" t="str">
        <f t="shared" si="5"/>
        <v/>
      </c>
      <c r="K82" s="184" t="str">
        <f t="shared" si="6"/>
        <v/>
      </c>
      <c r="L82" s="185"/>
    </row>
    <row r="83" spans="1:12" s="74" customFormat="1" ht="18" customHeight="1">
      <c r="A83" s="174">
        <v>72</v>
      </c>
      <c r="B83" s="175"/>
      <c r="C83" s="176"/>
      <c r="D83" s="177"/>
      <c r="E83" s="178"/>
      <c r="F83" s="179" t="str">
        <f t="shared" si="7"/>
        <v/>
      </c>
      <c r="G83" s="180"/>
      <c r="H83" s="181"/>
      <c r="I83" s="182" t="str">
        <f t="shared" si="4"/>
        <v/>
      </c>
      <c r="J83" s="183" t="str">
        <f t="shared" si="5"/>
        <v/>
      </c>
      <c r="K83" s="184" t="str">
        <f t="shared" si="6"/>
        <v/>
      </c>
      <c r="L83" s="185"/>
    </row>
    <row r="84" spans="1:12" s="74" customFormat="1" ht="18" customHeight="1">
      <c r="A84" s="174">
        <v>73</v>
      </c>
      <c r="B84" s="175"/>
      <c r="C84" s="176"/>
      <c r="D84" s="177"/>
      <c r="E84" s="178"/>
      <c r="F84" s="179" t="str">
        <f t="shared" si="7"/>
        <v/>
      </c>
      <c r="G84" s="180"/>
      <c r="H84" s="181"/>
      <c r="I84" s="182" t="str">
        <f t="shared" si="4"/>
        <v/>
      </c>
      <c r="J84" s="183" t="str">
        <f t="shared" si="5"/>
        <v/>
      </c>
      <c r="K84" s="184" t="str">
        <f t="shared" si="6"/>
        <v/>
      </c>
      <c r="L84" s="185"/>
    </row>
    <row r="85" spans="1:12" s="74" customFormat="1" ht="18" customHeight="1">
      <c r="A85" s="174">
        <v>74</v>
      </c>
      <c r="B85" s="175"/>
      <c r="C85" s="176"/>
      <c r="D85" s="177"/>
      <c r="E85" s="178"/>
      <c r="F85" s="179" t="str">
        <f t="shared" si="7"/>
        <v/>
      </c>
      <c r="G85" s="180"/>
      <c r="H85" s="181"/>
      <c r="I85" s="182" t="str">
        <f t="shared" si="4"/>
        <v/>
      </c>
      <c r="J85" s="183" t="str">
        <f t="shared" si="5"/>
        <v/>
      </c>
      <c r="K85" s="184" t="str">
        <f t="shared" si="6"/>
        <v/>
      </c>
      <c r="L85" s="185"/>
    </row>
    <row r="86" spans="1:12" s="74" customFormat="1" ht="18" customHeight="1">
      <c r="A86" s="174">
        <v>75</v>
      </c>
      <c r="B86" s="175"/>
      <c r="C86" s="176"/>
      <c r="D86" s="177"/>
      <c r="E86" s="178"/>
      <c r="F86" s="179" t="str">
        <f t="shared" si="7"/>
        <v/>
      </c>
      <c r="G86" s="180"/>
      <c r="H86" s="181"/>
      <c r="I86" s="182" t="str">
        <f t="shared" si="4"/>
        <v/>
      </c>
      <c r="J86" s="183" t="str">
        <f t="shared" si="5"/>
        <v/>
      </c>
      <c r="K86" s="184" t="str">
        <f t="shared" si="6"/>
        <v/>
      </c>
      <c r="L86" s="185"/>
    </row>
    <row r="87" spans="1:12" s="74" customFormat="1" ht="18" customHeight="1">
      <c r="A87" s="174">
        <v>76</v>
      </c>
      <c r="B87" s="175"/>
      <c r="C87" s="176"/>
      <c r="D87" s="177"/>
      <c r="E87" s="178"/>
      <c r="F87" s="179" t="str">
        <f t="shared" si="7"/>
        <v/>
      </c>
      <c r="G87" s="180"/>
      <c r="H87" s="181"/>
      <c r="I87" s="182" t="str">
        <f t="shared" si="4"/>
        <v/>
      </c>
      <c r="J87" s="183" t="str">
        <f t="shared" si="5"/>
        <v/>
      </c>
      <c r="K87" s="184" t="str">
        <f t="shared" si="6"/>
        <v/>
      </c>
      <c r="L87" s="185"/>
    </row>
    <row r="88" spans="1:12" s="74" customFormat="1" ht="18" customHeight="1">
      <c r="A88" s="174">
        <v>77</v>
      </c>
      <c r="B88" s="175"/>
      <c r="C88" s="176"/>
      <c r="D88" s="177"/>
      <c r="E88" s="178"/>
      <c r="F88" s="179" t="str">
        <f t="shared" si="7"/>
        <v/>
      </c>
      <c r="G88" s="180"/>
      <c r="H88" s="181"/>
      <c r="I88" s="182" t="str">
        <f t="shared" si="4"/>
        <v/>
      </c>
      <c r="J88" s="183" t="str">
        <f t="shared" si="5"/>
        <v/>
      </c>
      <c r="K88" s="184" t="str">
        <f t="shared" si="6"/>
        <v/>
      </c>
      <c r="L88" s="185"/>
    </row>
    <row r="89" spans="1:12" s="74" customFormat="1" ht="18" customHeight="1">
      <c r="A89" s="174">
        <v>78</v>
      </c>
      <c r="B89" s="175"/>
      <c r="C89" s="176"/>
      <c r="D89" s="177"/>
      <c r="E89" s="178"/>
      <c r="F89" s="179" t="str">
        <f t="shared" si="7"/>
        <v/>
      </c>
      <c r="G89" s="180"/>
      <c r="H89" s="181"/>
      <c r="I89" s="182" t="str">
        <f t="shared" si="4"/>
        <v/>
      </c>
      <c r="J89" s="183" t="str">
        <f t="shared" si="5"/>
        <v/>
      </c>
      <c r="K89" s="184" t="str">
        <f t="shared" si="6"/>
        <v/>
      </c>
      <c r="L89" s="185"/>
    </row>
    <row r="90" spans="1:12" s="74" customFormat="1" ht="18" customHeight="1">
      <c r="A90" s="174">
        <v>79</v>
      </c>
      <c r="B90" s="175"/>
      <c r="C90" s="176"/>
      <c r="D90" s="177"/>
      <c r="E90" s="178"/>
      <c r="F90" s="179" t="str">
        <f t="shared" si="7"/>
        <v/>
      </c>
      <c r="G90" s="180"/>
      <c r="H90" s="181"/>
      <c r="I90" s="182" t="str">
        <f t="shared" si="4"/>
        <v/>
      </c>
      <c r="J90" s="183" t="str">
        <f t="shared" si="5"/>
        <v/>
      </c>
      <c r="K90" s="184" t="str">
        <f t="shared" si="6"/>
        <v/>
      </c>
      <c r="L90" s="185"/>
    </row>
    <row r="91" spans="1:12" s="74" customFormat="1" ht="18" customHeight="1">
      <c r="A91" s="174">
        <v>80</v>
      </c>
      <c r="B91" s="175"/>
      <c r="C91" s="176"/>
      <c r="D91" s="177"/>
      <c r="E91" s="178"/>
      <c r="F91" s="179" t="str">
        <f t="shared" si="7"/>
        <v/>
      </c>
      <c r="G91" s="180"/>
      <c r="H91" s="181"/>
      <c r="I91" s="182" t="str">
        <f t="shared" si="4"/>
        <v/>
      </c>
      <c r="J91" s="183" t="str">
        <f t="shared" si="5"/>
        <v/>
      </c>
      <c r="K91" s="184" t="str">
        <f t="shared" si="6"/>
        <v/>
      </c>
      <c r="L91" s="185"/>
    </row>
    <row r="92" spans="1:12" s="74" customFormat="1" ht="18" customHeight="1">
      <c r="A92" s="174">
        <v>81</v>
      </c>
      <c r="B92" s="175"/>
      <c r="C92" s="176"/>
      <c r="D92" s="177"/>
      <c r="E92" s="178"/>
      <c r="F92" s="179" t="str">
        <f t="shared" si="7"/>
        <v/>
      </c>
      <c r="G92" s="180"/>
      <c r="H92" s="181"/>
      <c r="I92" s="182" t="str">
        <f t="shared" si="4"/>
        <v/>
      </c>
      <c r="J92" s="183" t="str">
        <f t="shared" si="5"/>
        <v/>
      </c>
      <c r="K92" s="184" t="str">
        <f t="shared" si="6"/>
        <v/>
      </c>
      <c r="L92" s="185"/>
    </row>
    <row r="93" spans="1:12" s="74" customFormat="1" ht="18" customHeight="1">
      <c r="A93" s="174">
        <v>82</v>
      </c>
      <c r="B93" s="175"/>
      <c r="C93" s="176"/>
      <c r="D93" s="177"/>
      <c r="E93" s="178"/>
      <c r="F93" s="179" t="str">
        <f t="shared" si="7"/>
        <v/>
      </c>
      <c r="G93" s="180"/>
      <c r="H93" s="181"/>
      <c r="I93" s="182" t="str">
        <f t="shared" si="4"/>
        <v/>
      </c>
      <c r="J93" s="183" t="str">
        <f t="shared" si="5"/>
        <v/>
      </c>
      <c r="K93" s="184" t="str">
        <f t="shared" si="6"/>
        <v/>
      </c>
      <c r="L93" s="185"/>
    </row>
    <row r="94" spans="1:12" s="74" customFormat="1" ht="18" customHeight="1">
      <c r="A94" s="174">
        <v>83</v>
      </c>
      <c r="B94" s="175"/>
      <c r="C94" s="176"/>
      <c r="D94" s="177"/>
      <c r="E94" s="178"/>
      <c r="F94" s="179" t="str">
        <f t="shared" si="7"/>
        <v/>
      </c>
      <c r="G94" s="180"/>
      <c r="H94" s="181"/>
      <c r="I94" s="182" t="str">
        <f t="shared" si="4"/>
        <v/>
      </c>
      <c r="J94" s="183" t="str">
        <f t="shared" si="5"/>
        <v/>
      </c>
      <c r="K94" s="184" t="str">
        <f t="shared" si="6"/>
        <v/>
      </c>
      <c r="L94" s="185"/>
    </row>
    <row r="95" spans="1:12" s="74" customFormat="1" ht="18" customHeight="1">
      <c r="A95" s="174">
        <v>84</v>
      </c>
      <c r="B95" s="175"/>
      <c r="C95" s="176"/>
      <c r="D95" s="177"/>
      <c r="E95" s="178"/>
      <c r="F95" s="179" t="str">
        <f t="shared" si="7"/>
        <v/>
      </c>
      <c r="G95" s="180"/>
      <c r="H95" s="181"/>
      <c r="I95" s="182" t="str">
        <f t="shared" si="4"/>
        <v/>
      </c>
      <c r="J95" s="183" t="str">
        <f t="shared" si="5"/>
        <v/>
      </c>
      <c r="K95" s="184" t="str">
        <f t="shared" si="6"/>
        <v/>
      </c>
      <c r="L95" s="185"/>
    </row>
    <row r="96" spans="1:12" s="74" customFormat="1" ht="18" customHeight="1">
      <c r="A96" s="174">
        <v>85</v>
      </c>
      <c r="B96" s="175"/>
      <c r="C96" s="176"/>
      <c r="D96" s="177"/>
      <c r="E96" s="178"/>
      <c r="F96" s="179" t="str">
        <f t="shared" si="7"/>
        <v/>
      </c>
      <c r="G96" s="180"/>
      <c r="H96" s="181"/>
      <c r="I96" s="182" t="str">
        <f t="shared" si="4"/>
        <v/>
      </c>
      <c r="J96" s="183" t="str">
        <f t="shared" si="5"/>
        <v/>
      </c>
      <c r="K96" s="184" t="str">
        <f t="shared" si="6"/>
        <v/>
      </c>
      <c r="L96" s="185"/>
    </row>
    <row r="97" spans="1:12" s="74" customFormat="1" ht="18" customHeight="1">
      <c r="A97" s="174">
        <v>86</v>
      </c>
      <c r="B97" s="175"/>
      <c r="C97" s="176"/>
      <c r="D97" s="177"/>
      <c r="E97" s="178"/>
      <c r="F97" s="179" t="str">
        <f t="shared" si="7"/>
        <v/>
      </c>
      <c r="G97" s="180"/>
      <c r="H97" s="181"/>
      <c r="I97" s="182" t="str">
        <f t="shared" si="4"/>
        <v/>
      </c>
      <c r="J97" s="183" t="str">
        <f t="shared" si="5"/>
        <v/>
      </c>
      <c r="K97" s="184" t="str">
        <f t="shared" si="6"/>
        <v/>
      </c>
      <c r="L97" s="185"/>
    </row>
    <row r="98" spans="1:12" s="74" customFormat="1" ht="18" customHeight="1">
      <c r="A98" s="174">
        <v>87</v>
      </c>
      <c r="B98" s="175"/>
      <c r="C98" s="176"/>
      <c r="D98" s="177"/>
      <c r="E98" s="178"/>
      <c r="F98" s="179" t="str">
        <f t="shared" si="7"/>
        <v/>
      </c>
      <c r="G98" s="180"/>
      <c r="H98" s="181"/>
      <c r="I98" s="182" t="str">
        <f t="shared" si="4"/>
        <v/>
      </c>
      <c r="J98" s="183" t="str">
        <f t="shared" si="5"/>
        <v/>
      </c>
      <c r="K98" s="184" t="str">
        <f t="shared" si="6"/>
        <v/>
      </c>
      <c r="L98" s="185"/>
    </row>
    <row r="99" spans="1:12" s="74" customFormat="1" ht="18" customHeight="1">
      <c r="A99" s="174">
        <v>88</v>
      </c>
      <c r="B99" s="175"/>
      <c r="C99" s="176"/>
      <c r="D99" s="177"/>
      <c r="E99" s="178"/>
      <c r="F99" s="179" t="str">
        <f t="shared" si="7"/>
        <v/>
      </c>
      <c r="G99" s="180"/>
      <c r="H99" s="181"/>
      <c r="I99" s="182" t="str">
        <f t="shared" si="4"/>
        <v/>
      </c>
      <c r="J99" s="183" t="str">
        <f t="shared" si="5"/>
        <v/>
      </c>
      <c r="K99" s="184" t="str">
        <f t="shared" si="6"/>
        <v/>
      </c>
      <c r="L99" s="185"/>
    </row>
    <row r="100" spans="1:12" s="74" customFormat="1" ht="18" customHeight="1">
      <c r="A100" s="174">
        <v>89</v>
      </c>
      <c r="B100" s="175"/>
      <c r="C100" s="176"/>
      <c r="D100" s="177"/>
      <c r="E100" s="178"/>
      <c r="F100" s="179" t="str">
        <f t="shared" si="7"/>
        <v/>
      </c>
      <c r="G100" s="180"/>
      <c r="H100" s="181"/>
      <c r="I100" s="182" t="str">
        <f t="shared" si="4"/>
        <v/>
      </c>
      <c r="J100" s="183" t="str">
        <f t="shared" si="5"/>
        <v/>
      </c>
      <c r="K100" s="184" t="str">
        <f t="shared" si="6"/>
        <v/>
      </c>
      <c r="L100" s="185"/>
    </row>
    <row r="101" spans="1:12" s="74" customFormat="1" ht="18" customHeight="1">
      <c r="A101" s="174">
        <v>90</v>
      </c>
      <c r="B101" s="175"/>
      <c r="C101" s="176"/>
      <c r="D101" s="177"/>
      <c r="E101" s="178"/>
      <c r="F101" s="179" t="str">
        <f t="shared" si="7"/>
        <v/>
      </c>
      <c r="G101" s="180"/>
      <c r="H101" s="181"/>
      <c r="I101" s="182" t="str">
        <f t="shared" si="4"/>
        <v/>
      </c>
      <c r="J101" s="183" t="str">
        <f t="shared" si="5"/>
        <v/>
      </c>
      <c r="K101" s="184" t="str">
        <f t="shared" si="6"/>
        <v/>
      </c>
      <c r="L101" s="185"/>
    </row>
    <row r="102" spans="1:12" s="74" customFormat="1" ht="18" customHeight="1">
      <c r="A102" s="174">
        <v>91</v>
      </c>
      <c r="B102" s="175"/>
      <c r="C102" s="176"/>
      <c r="D102" s="177"/>
      <c r="E102" s="178"/>
      <c r="F102" s="179" t="str">
        <f t="shared" si="7"/>
        <v/>
      </c>
      <c r="G102" s="180"/>
      <c r="H102" s="181"/>
      <c r="I102" s="182" t="str">
        <f t="shared" si="4"/>
        <v/>
      </c>
      <c r="J102" s="183" t="str">
        <f t="shared" si="5"/>
        <v/>
      </c>
      <c r="K102" s="184" t="str">
        <f t="shared" si="6"/>
        <v/>
      </c>
      <c r="L102" s="185"/>
    </row>
    <row r="103" spans="1:12" s="74" customFormat="1" ht="18" customHeight="1">
      <c r="A103" s="174">
        <v>92</v>
      </c>
      <c r="B103" s="175"/>
      <c r="C103" s="176"/>
      <c r="D103" s="177"/>
      <c r="E103" s="178"/>
      <c r="F103" s="179" t="str">
        <f t="shared" si="7"/>
        <v/>
      </c>
      <c r="G103" s="180"/>
      <c r="H103" s="181"/>
      <c r="I103" s="182" t="str">
        <f t="shared" si="4"/>
        <v/>
      </c>
      <c r="J103" s="183" t="str">
        <f t="shared" si="5"/>
        <v/>
      </c>
      <c r="K103" s="184" t="str">
        <f t="shared" si="6"/>
        <v/>
      </c>
      <c r="L103" s="185"/>
    </row>
    <row r="104" spans="1:12" s="74" customFormat="1" ht="18" customHeight="1">
      <c r="A104" s="174">
        <v>93</v>
      </c>
      <c r="B104" s="175"/>
      <c r="C104" s="176"/>
      <c r="D104" s="177"/>
      <c r="E104" s="178"/>
      <c r="F104" s="179" t="str">
        <f t="shared" si="7"/>
        <v/>
      </c>
      <c r="G104" s="180"/>
      <c r="H104" s="181"/>
      <c r="I104" s="182" t="str">
        <f t="shared" si="4"/>
        <v/>
      </c>
      <c r="J104" s="183" t="str">
        <f t="shared" si="5"/>
        <v/>
      </c>
      <c r="K104" s="184" t="str">
        <f t="shared" si="6"/>
        <v/>
      </c>
      <c r="L104" s="185"/>
    </row>
    <row r="105" spans="1:12" s="74" customFormat="1" ht="18" customHeight="1">
      <c r="A105" s="174">
        <v>94</v>
      </c>
      <c r="B105" s="175"/>
      <c r="C105" s="176"/>
      <c r="D105" s="177"/>
      <c r="E105" s="178"/>
      <c r="F105" s="179" t="str">
        <f t="shared" si="7"/>
        <v/>
      </c>
      <c r="G105" s="180"/>
      <c r="H105" s="181"/>
      <c r="I105" s="182" t="str">
        <f t="shared" si="4"/>
        <v/>
      </c>
      <c r="J105" s="183" t="str">
        <f t="shared" si="5"/>
        <v/>
      </c>
      <c r="K105" s="184" t="str">
        <f t="shared" si="6"/>
        <v/>
      </c>
      <c r="L105" s="185"/>
    </row>
    <row r="106" spans="1:12" s="74" customFormat="1" ht="18" customHeight="1">
      <c r="A106" s="174">
        <v>95</v>
      </c>
      <c r="B106" s="175"/>
      <c r="C106" s="176"/>
      <c r="D106" s="177"/>
      <c r="E106" s="178"/>
      <c r="F106" s="179" t="str">
        <f t="shared" si="7"/>
        <v/>
      </c>
      <c r="G106" s="180"/>
      <c r="H106" s="181"/>
      <c r="I106" s="182" t="str">
        <f t="shared" si="4"/>
        <v/>
      </c>
      <c r="J106" s="183" t="str">
        <f t="shared" si="5"/>
        <v/>
      </c>
      <c r="K106" s="184" t="str">
        <f t="shared" si="6"/>
        <v/>
      </c>
      <c r="L106" s="185"/>
    </row>
    <row r="107" spans="1:12" s="74" customFormat="1" ht="18" customHeight="1">
      <c r="A107" s="174">
        <v>96</v>
      </c>
      <c r="B107" s="175"/>
      <c r="C107" s="176"/>
      <c r="D107" s="177"/>
      <c r="E107" s="178"/>
      <c r="F107" s="179" t="str">
        <f t="shared" si="7"/>
        <v/>
      </c>
      <c r="G107" s="180"/>
      <c r="H107" s="181"/>
      <c r="I107" s="182" t="str">
        <f t="shared" si="4"/>
        <v/>
      </c>
      <c r="J107" s="183" t="str">
        <f t="shared" si="5"/>
        <v/>
      </c>
      <c r="K107" s="184" t="str">
        <f t="shared" si="6"/>
        <v/>
      </c>
      <c r="L107" s="185"/>
    </row>
    <row r="108" spans="1:12" s="74" customFormat="1" ht="18" customHeight="1">
      <c r="A108" s="174">
        <v>97</v>
      </c>
      <c r="B108" s="175"/>
      <c r="C108" s="176"/>
      <c r="D108" s="177"/>
      <c r="E108" s="178"/>
      <c r="F108" s="179" t="str">
        <f t="shared" si="7"/>
        <v/>
      </c>
      <c r="G108" s="180"/>
      <c r="H108" s="181"/>
      <c r="I108" s="182" t="str">
        <f t="shared" si="4"/>
        <v/>
      </c>
      <c r="J108" s="183" t="str">
        <f t="shared" si="5"/>
        <v/>
      </c>
      <c r="K108" s="184" t="str">
        <f t="shared" si="6"/>
        <v/>
      </c>
      <c r="L108" s="185"/>
    </row>
    <row r="109" spans="1:12" s="74" customFormat="1" ht="18" customHeight="1">
      <c r="A109" s="174">
        <v>98</v>
      </c>
      <c r="B109" s="175"/>
      <c r="C109" s="176"/>
      <c r="D109" s="177"/>
      <c r="E109" s="178"/>
      <c r="F109" s="179" t="str">
        <f t="shared" si="7"/>
        <v/>
      </c>
      <c r="G109" s="180"/>
      <c r="H109" s="181"/>
      <c r="I109" s="182" t="str">
        <f t="shared" si="4"/>
        <v/>
      </c>
      <c r="J109" s="183" t="str">
        <f t="shared" si="5"/>
        <v/>
      </c>
      <c r="K109" s="184" t="str">
        <f t="shared" si="6"/>
        <v/>
      </c>
      <c r="L109" s="185"/>
    </row>
    <row r="110" spans="1:12" s="74" customFormat="1" ht="18" customHeight="1">
      <c r="A110" s="174">
        <v>99</v>
      </c>
      <c r="B110" s="175"/>
      <c r="C110" s="176"/>
      <c r="D110" s="177"/>
      <c r="E110" s="178"/>
      <c r="F110" s="179" t="str">
        <f t="shared" si="7"/>
        <v/>
      </c>
      <c r="G110" s="180"/>
      <c r="H110" s="181"/>
      <c r="I110" s="182" t="str">
        <f t="shared" si="4"/>
        <v/>
      </c>
      <c r="J110" s="183" t="str">
        <f t="shared" si="5"/>
        <v/>
      </c>
      <c r="K110" s="184" t="str">
        <f t="shared" si="6"/>
        <v/>
      </c>
      <c r="L110" s="185"/>
    </row>
    <row r="111" spans="1:12" s="74" customFormat="1" ht="18" customHeight="1">
      <c r="A111" s="174">
        <v>100</v>
      </c>
      <c r="B111" s="175"/>
      <c r="C111" s="176"/>
      <c r="D111" s="177"/>
      <c r="E111" s="178"/>
      <c r="F111" s="179" t="str">
        <f t="shared" si="7"/>
        <v/>
      </c>
      <c r="G111" s="180"/>
      <c r="H111" s="181"/>
      <c r="I111" s="182" t="str">
        <f t="shared" si="4"/>
        <v/>
      </c>
      <c r="J111" s="183" t="str">
        <f t="shared" si="5"/>
        <v/>
      </c>
      <c r="K111" s="184" t="str">
        <f t="shared" si="6"/>
        <v/>
      </c>
      <c r="L111" s="185"/>
    </row>
    <row r="112" spans="1:12" s="74" customFormat="1" ht="18" customHeight="1">
      <c r="A112" s="174">
        <v>101</v>
      </c>
      <c r="B112" s="175"/>
      <c r="C112" s="176"/>
      <c r="D112" s="177"/>
      <c r="E112" s="178"/>
      <c r="F112" s="179" t="str">
        <f t="shared" si="7"/>
        <v/>
      </c>
      <c r="G112" s="180"/>
      <c r="H112" s="181"/>
      <c r="I112" s="182" t="str">
        <f t="shared" si="4"/>
        <v/>
      </c>
      <c r="J112" s="183" t="str">
        <f t="shared" si="5"/>
        <v/>
      </c>
      <c r="K112" s="184" t="str">
        <f t="shared" si="6"/>
        <v/>
      </c>
      <c r="L112" s="185"/>
    </row>
    <row r="113" spans="1:12" s="74" customFormat="1" ht="18" customHeight="1">
      <c r="A113" s="174">
        <v>102</v>
      </c>
      <c r="B113" s="175"/>
      <c r="C113" s="176"/>
      <c r="D113" s="177"/>
      <c r="E113" s="178"/>
      <c r="F113" s="179" t="str">
        <f t="shared" si="7"/>
        <v/>
      </c>
      <c r="G113" s="180"/>
      <c r="H113" s="181"/>
      <c r="I113" s="182" t="str">
        <f t="shared" si="4"/>
        <v/>
      </c>
      <c r="J113" s="183" t="str">
        <f t="shared" si="5"/>
        <v/>
      </c>
      <c r="K113" s="184" t="str">
        <f t="shared" si="6"/>
        <v/>
      </c>
      <c r="L113" s="185"/>
    </row>
    <row r="114" spans="1:12" s="74" customFormat="1" ht="18" customHeight="1">
      <c r="A114" s="174">
        <v>103</v>
      </c>
      <c r="B114" s="175"/>
      <c r="C114" s="176"/>
      <c r="D114" s="177"/>
      <c r="E114" s="178"/>
      <c r="F114" s="179" t="str">
        <f t="shared" si="7"/>
        <v/>
      </c>
      <c r="G114" s="180"/>
      <c r="H114" s="181"/>
      <c r="I114" s="182" t="str">
        <f t="shared" si="4"/>
        <v/>
      </c>
      <c r="J114" s="183" t="str">
        <f t="shared" si="5"/>
        <v/>
      </c>
      <c r="K114" s="184" t="str">
        <f t="shared" si="6"/>
        <v/>
      </c>
      <c r="L114" s="185"/>
    </row>
    <row r="115" spans="1:12" s="74" customFormat="1" ht="18" customHeight="1">
      <c r="A115" s="174">
        <v>104</v>
      </c>
      <c r="B115" s="175"/>
      <c r="C115" s="176"/>
      <c r="D115" s="177"/>
      <c r="E115" s="178"/>
      <c r="F115" s="179" t="str">
        <f t="shared" si="7"/>
        <v/>
      </c>
      <c r="G115" s="180"/>
      <c r="H115" s="181"/>
      <c r="I115" s="182" t="str">
        <f t="shared" si="4"/>
        <v/>
      </c>
      <c r="J115" s="183" t="str">
        <f t="shared" si="5"/>
        <v/>
      </c>
      <c r="K115" s="184" t="str">
        <f t="shared" si="6"/>
        <v/>
      </c>
      <c r="L115" s="185"/>
    </row>
    <row r="116" spans="1:12" s="74" customFormat="1" ht="18" customHeight="1">
      <c r="A116" s="174">
        <v>105</v>
      </c>
      <c r="B116" s="175"/>
      <c r="C116" s="176"/>
      <c r="D116" s="177"/>
      <c r="E116" s="178"/>
      <c r="F116" s="179" t="str">
        <f t="shared" si="7"/>
        <v/>
      </c>
      <c r="G116" s="180"/>
      <c r="H116" s="181"/>
      <c r="I116" s="182" t="str">
        <f t="shared" si="4"/>
        <v/>
      </c>
      <c r="J116" s="183" t="str">
        <f t="shared" si="5"/>
        <v/>
      </c>
      <c r="K116" s="184" t="str">
        <f t="shared" si="6"/>
        <v/>
      </c>
      <c r="L116" s="185"/>
    </row>
  </sheetData>
  <sheetProtection algorithmName="SHA-512" hashValue="Ym5VJXvhnkvADk6H3JGoIbTiDtki/+2+ls4ofjf61hyCyDw2n2evl6h/9V4SHUSuS4ANQQI27gRS3ykvEmOG5g==" saltValue="yXgmFxkr129emv5PzumURQ==" spinCount="100000" sheet="1" formatRows="0" insertRows="0" deleteRows="0"/>
  <mergeCells count="15">
    <mergeCell ref="A3:B3"/>
    <mergeCell ref="C3:K3"/>
    <mergeCell ref="A4:B4"/>
    <mergeCell ref="C4:K4"/>
    <mergeCell ref="A1:B1"/>
    <mergeCell ref="C1:H1"/>
    <mergeCell ref="I1:K1"/>
    <mergeCell ref="A2:B2"/>
    <mergeCell ref="C2:K2"/>
    <mergeCell ref="L4:L6"/>
    <mergeCell ref="A5:B5"/>
    <mergeCell ref="A6:B6"/>
    <mergeCell ref="A7:B7"/>
    <mergeCell ref="C7:F7"/>
    <mergeCell ref="G7:J7"/>
  </mergeCells>
  <pageMargins left="0.56000000000000005" right="0.4" top="0.88" bottom="0.49" header="0.44" footer="0.27559055118110237"/>
  <pageSetup paperSize="9" scale="58" fitToHeight="99" orientation="landscape" blackAndWhite="1"/>
  <headerFooter alignWithMargins="0">
    <oddHeader>&amp;C&amp;"Arial,Fett"&amp;18V e r w e n d u n g s n a c h w e i s
&amp;"Arial,Standard"&amp;10
&amp;"Arial,Fett"&amp;14B e l e g s v e r z e i c h n i s - P e r s o n a l k o s t e n</oddHeader>
    <oddFooter>&amp;R&amp;P/&amp;N</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Hinweise</vt:lpstr>
      <vt:lpstr>Deckblatt</vt:lpstr>
      <vt:lpstr>1. Stammdaten</vt:lpstr>
      <vt:lpstr>2.a) Basisförderung</vt:lpstr>
      <vt:lpstr>2.b) Aus- u. Weiterbildungen </vt:lpstr>
      <vt:lpstr>2.c) Projektmaßnahmen</vt:lpstr>
      <vt:lpstr>3.1a) Personalplan</vt:lpstr>
      <vt:lpstr>Kosten-Ausfüllhilfe</vt:lpstr>
      <vt:lpstr>3.1b) Personalkosten</vt:lpstr>
      <vt:lpstr>3.2a) SK-Basis</vt:lpstr>
      <vt:lpstr>3.2b) SK-Bildung</vt:lpstr>
      <vt:lpstr>3.2c) SK-Projekte</vt:lpstr>
      <vt:lpstr>3.Finanzen GESAMT</vt:lpstr>
      <vt:lpstr>4. Aktivitäten</vt:lpstr>
      <vt:lpstr>5. Wirkung</vt:lpstr>
      <vt:lpstr>'1. Stammdaten'!Druckbereich</vt:lpstr>
      <vt:lpstr>'2.a) Basisförderung'!Druckbereich</vt:lpstr>
      <vt:lpstr>'2.b) Aus- u. Weiterbildungen '!Druckbereich</vt:lpstr>
      <vt:lpstr>'2.c) Projektmaßnahmen'!Druckbereich</vt:lpstr>
      <vt:lpstr>'3.1a) Personalplan'!Druckbereich</vt:lpstr>
      <vt:lpstr>'3.Finanzen GESAMT'!Druckbereich</vt:lpstr>
      <vt:lpstr>'4. Aktivitäten'!Druckbereich</vt:lpstr>
      <vt:lpstr>'5. Wirkung'!Druckbereich</vt:lpstr>
      <vt:lpstr>Deckblatt!Druckbereich</vt:lpstr>
      <vt:lpstr>Hinweise!Druckbereich</vt:lpstr>
      <vt:lpstr>'3.1b) Personalkosten'!Drucktitel</vt:lpstr>
      <vt:lpstr>'3.2a) SK-Basis'!Drucktitel</vt:lpstr>
      <vt:lpstr>'3.2b) SK-Bildung'!Drucktitel</vt:lpstr>
      <vt:lpstr>'3.2c) SK-Projekte'!Drucktitel</vt:lpstr>
      <vt:lpstr>'3.Finanzen GESAMT'!Text4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Pferscher Thomas</cp:lastModifiedBy>
  <cp:lastPrinted>2023-09-28T08:45:49Z</cp:lastPrinted>
  <dcterms:created xsi:type="dcterms:W3CDTF">2022-02-07T18:50:15Z</dcterms:created>
  <dcterms:modified xsi:type="dcterms:W3CDTF">2025-03-18T10:33:39Z</dcterms:modified>
</cp:coreProperties>
</file>